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учредительные документы\ПОСТАНОВЛЕНИЯ\ПОСТАНОВЛЕНИЯ 2024\"/>
    </mc:Choice>
  </mc:AlternateContent>
  <xr:revisionPtr revIDLastSave="0" documentId="13_ncr:1_{2B125ABC-8B6E-449D-9A34-8B35387FD466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Доходы" sheetId="2" r:id="rId1"/>
    <sheet name="Расходы" sheetId="3" r:id="rId2"/>
    <sheet name="Источники" sheetId="4" r:id="rId3"/>
  </sheets>
  <definedNames>
    <definedName name="_xlnm.Print_Area" localSheetId="0">Доходы!$A$1:$E$57</definedName>
    <definedName name="_xlnm.Print_Area" localSheetId="2">Источники!$A$1:$F$21</definedName>
    <definedName name="_xlnm.Print_Area" localSheetId="1">Расходы!$A$1:$E$91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  <c r="F17" i="4"/>
  <c r="F16" i="4"/>
  <c r="F15" i="4"/>
  <c r="F14" i="4"/>
  <c r="E88" i="3" l="1"/>
  <c r="E87" i="3"/>
  <c r="E86" i="3"/>
  <c r="E85" i="3"/>
  <c r="E72" i="3"/>
  <c r="E71" i="3"/>
  <c r="E70" i="3"/>
  <c r="E69" i="3"/>
  <c r="E68" i="3"/>
  <c r="E67" i="3"/>
  <c r="E66" i="3"/>
  <c r="E65" i="3"/>
  <c r="E52" i="3"/>
  <c r="E51" i="3"/>
  <c r="E50" i="3"/>
  <c r="E49" i="3"/>
  <c r="E48" i="3"/>
  <c r="E47" i="3"/>
  <c r="E46" i="3"/>
  <c r="E45" i="3"/>
  <c r="E44" i="3"/>
  <c r="E36" i="3"/>
  <c r="E35" i="3"/>
  <c r="E34" i="3"/>
  <c r="E33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1" i="3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6" i="2"/>
</calcChain>
</file>

<file path=xl/sharedStrings.xml><?xml version="1.0" encoding="utf-8"?>
<sst xmlns="http://schemas.openxmlformats.org/spreadsheetml/2006/main" count="342" uniqueCount="239">
  <si>
    <t>1. Доходы бюджета</t>
  </si>
  <si>
    <t xml:space="preserve"> Наименование показателя</t>
  </si>
  <si>
    <t>Код дохода по бюджетной классификации</t>
  </si>
  <si>
    <t>Исполнено</t>
  </si>
  <si>
    <t>4</t>
  </si>
  <si>
    <t>5</t>
  </si>
  <si>
    <t xml:space="preserve">Доходы бюджета - всего  </t>
  </si>
  <si>
    <t>х</t>
  </si>
  <si>
    <t>-</t>
  </si>
  <si>
    <t>в том числе: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</si>
  <si>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</si>
  <si>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</si>
  <si>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</si>
  <si>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</si>
  <si>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</si>
  <si>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</si>
  <si>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</si>
  <si>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</si>
  <si>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</si>
  <si>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</si>
  <si>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</si>
  <si>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</si>
  <si>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</si>
  <si>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</si>
  <si>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</si>
  <si>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</si>
  <si>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</si>
  <si>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</si>
  <si>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</si>
  <si>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</si>
  <si>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</si>
  <si>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</si>
  <si>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</si>
  <si>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</si>
  <si>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</si>
  <si>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</si>
  <si>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</si>
  <si>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</si>
  <si>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</si>
  <si>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</si>
  <si>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</si>
  <si>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</si>
  <si>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</si>
  <si>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</si>
  <si>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</si>
  <si>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</si>
  <si>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91710000000000000000</t>
  </si>
  <si>
    <t>ДОХОДЫ ОТ ИСПОЛЬЗОВАНИЯ ИМУЩЕСТВА, НАХОДЯЩЕГОСЯ В ГОСУДАРСТВЕННОЙ И МУНИЦИПАЛЬНОЙ СОБСТВЕННОСТИ</t>
  </si>
  <si>
    <t>91711100000000000000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</si>
  <si>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</si>
  <si>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91711109000000000120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</si>
  <si>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</si>
  <si>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91711109040000000120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</si>
  <si>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</si>
  <si>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91711109045100000120</t>
  </si>
  <si>
    <t>БЕЗВОЗМЕЗДНЫЕ ПОСТУПЛЕНИЯ</t>
  </si>
  <si>
    <t>91720000000000000000</t>
  </si>
  <si>
    <t>БЕЗВОЗМЕЗДНЫЕ ПОСТУПЛЕНИЯ ОТ ДРУГИХ БЮДЖЕТОВ БЮДЖЕТНОЙ СИСТЕМЫ РОССИЙСКОЙ ФЕДЕРАЦИИ</t>
  </si>
  <si>
    <t>91720200000000000000</t>
  </si>
  <si>
    <t>Дотации бюджетам бюджетной системы Российской Федерации</t>
  </si>
  <si>
    <t>91720210000000000150</t>
  </si>
  <si>
    <t>Дотации на выравнивание бюджетной обеспеченности</t>
  </si>
  <si>
    <t>91720215001000000150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</si>
  <si>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</si>
  <si>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91720215001100000150</t>
  </si>
  <si>
    <t>Дотации бюджетам на поддержку мер по обеспечению сбалансированности бюджетов</t>
  </si>
  <si>
    <t>91720215002000000150</t>
  </si>
  <si>
    <t>Дотации бюджетам сельских поселений на поддержку мер по обеспечению сбалансированности бюджетов</t>
  </si>
  <si>
    <t>91720215002100000150</t>
  </si>
  <si>
    <t>Субвенции бюджетам бюджетной системы Российской Федерации</t>
  </si>
  <si>
    <t>91720230000000000150</t>
  </si>
  <si>
    <t>Субвенции местным бюджетам на выполнение передаваемых полномочий субъектов Российской Федерации</t>
  </si>
  <si>
    <t>91720230024000000150</t>
  </si>
  <si>
    <t>Субвенции бюджетам сельских поселений на выполнение передаваемых полномочий субъектов Российской Федерации</t>
  </si>
  <si>
    <t>91720230024100000150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</si>
  <si>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</si>
  <si>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91720235118000000150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</si>
  <si>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</si>
  <si>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91720235118100000150</t>
  </si>
  <si>
    <t>Иные межбюджетные трансферты</t>
  </si>
  <si>
    <t>91720240000000000150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</si>
  <si>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</si>
  <si>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91720240014000000150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</si>
  <si>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</si>
  <si>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91720240014100000150</t>
  </si>
  <si>
    <t>Прочие межбюджетные трансферты, передаваемые бюджетам</t>
  </si>
  <si>
    <t>91720249999000000150</t>
  </si>
  <si>
    <t>Прочие межбюджетные трансферты, передаваемые бюджетам сельских поселений</t>
  </si>
  <si>
    <t>91720249999100000150</t>
  </si>
  <si>
    <t xml:space="preserve">                          2. Расходы бюджета</t>
  </si>
  <si>
    <t>Код расхода по бюджетной классификации</t>
  </si>
  <si>
    <t xml:space="preserve">Расходы бюджета - всего </t>
  </si>
  <si>
    <t>x</t>
  </si>
  <si>
    <t>Расходы на выплаты по оплате труда высшего должностного лица</t>
  </si>
  <si>
    <t>91701026510041150000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</si>
  <si>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</si>
  <si>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91701026510041150100</t>
  </si>
  <si>
    <t>Расходы на выплаты персоналу государственных (муниципальных) органов</t>
  </si>
  <si>
    <t>91701026510041150120</t>
  </si>
  <si>
    <t>Фонд оплаты труда государственных (муниципальных) органов</t>
  </si>
  <si>
    <t>91701026510041150121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</si>
  <si>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</si>
  <si>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91701026510041150129</t>
  </si>
  <si>
    <t>Расходы на выплаты по оплате труда работников органов местного самоуправления</t>
  </si>
  <si>
    <t>91701046520041110000</t>
  </si>
  <si>
    <t>91701046520041110100</t>
  </si>
  <si>
    <t>91701046520041110120</t>
  </si>
  <si>
    <t>91701046520041110121</t>
  </si>
  <si>
    <t>91701046520041110129</t>
  </si>
  <si>
    <t>Расходы на обеспечение функций органов местного самоуправления</t>
  </si>
  <si>
    <t>91701046520041120000</t>
  </si>
  <si>
    <t>Закупка товаров, работ и услуг для обеспечения государственных (муниципальных) нужд</t>
  </si>
  <si>
    <t>91701046520041120200</t>
  </si>
  <si>
    <t>Иные закупки товаров, работ и услуг для обеспечения государственных (муниципальных) нужд</t>
  </si>
  <si>
    <t>91701046520041120240</t>
  </si>
  <si>
    <t>Прочая закупка товаров, работ и услуг</t>
  </si>
  <si>
    <t>91701046520041120244</t>
  </si>
  <si>
    <t>Иные бюджетные ассигнования</t>
  </si>
  <si>
    <t>91701046520041120800</t>
  </si>
  <si>
    <t>Уплата налогов, сборов и иных платежей</t>
  </si>
  <si>
    <t>91701046520041120850</t>
  </si>
  <si>
    <t>Уплата налога на имущество организаций и земельного налога</t>
  </si>
  <si>
    <t>91701046520041120851</t>
  </si>
  <si>
    <t>Иные межбюджетные трансферты на осуществление полномочий по составлению и рассмотрению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</t>
  </si>
  <si>
    <t>91701046520044501000</t>
  </si>
  <si>
    <t>Межбюджетные трансферты</t>
  </si>
  <si>
    <t>91701046520044501500</t>
  </si>
  <si>
    <t>91701046520044501540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</si>
  <si>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</si>
  <si>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91701048910077150000</t>
  </si>
  <si>
    <t>91701048910077150200</t>
  </si>
  <si>
    <t>91701048910077150240</t>
  </si>
  <si>
    <t>91701048910077150244</t>
  </si>
  <si>
    <t>Резервный фонд администрации</t>
  </si>
  <si>
    <t>91701118910041180000</t>
  </si>
  <si>
    <t>91701118910041180800</t>
  </si>
  <si>
    <t>Резервные средства</t>
  </si>
  <si>
    <t>91701118910041180870</t>
  </si>
  <si>
    <t>Мероприятия, связанные с муниципальным управлением</t>
  </si>
  <si>
    <t>91701138910041210000</t>
  </si>
  <si>
    <t>91701138910041210200</t>
  </si>
  <si>
    <t>91701138910041210240</t>
  </si>
  <si>
    <t>91701138910041210244</t>
  </si>
  <si>
    <t>Осуществление первичного воинского учета на территориях, где отсутствуют военные комиссариаты.</t>
  </si>
  <si>
    <t>91702038910051180000</t>
  </si>
  <si>
    <t>91702038910051180100</t>
  </si>
  <si>
    <t>91702038910051180120</t>
  </si>
  <si>
    <t>91702038910051180121</t>
  </si>
  <si>
    <t>91702038910051180129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</si>
  <si>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</si>
  <si>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91704091300144102000</t>
  </si>
  <si>
    <t>91704091300144102200</t>
  </si>
  <si>
    <t>91704091300144102240</t>
  </si>
  <si>
    <t>91704091300144102244</t>
  </si>
  <si>
    <t>Организация проведения комплексных кадастровых работ</t>
  </si>
  <si>
    <t>917041235201L5110000</t>
  </si>
  <si>
    <t>917041235201L5110200</t>
  </si>
  <si>
    <t>917041235201L5110240</t>
  </si>
  <si>
    <t>917041235201L5110244</t>
  </si>
  <si>
    <t>91704128910044107000</t>
  </si>
  <si>
    <t>91704128910044107200</t>
  </si>
  <si>
    <t>91704128910044107240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</si>
  <si>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</si>
  <si>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91704128910044107245</t>
  </si>
  <si>
    <t>91705028910044101000</t>
  </si>
  <si>
    <t>91705028910044101200</t>
  </si>
  <si>
    <t>91705028910044101240</t>
  </si>
  <si>
    <t>91705028910044101244</t>
  </si>
  <si>
    <t>Уличное освещение</t>
  </si>
  <si>
    <t>91705038910043010000</t>
  </si>
  <si>
    <t>91705038910043010200</t>
  </si>
  <si>
    <t>91705038910043010240</t>
  </si>
  <si>
    <t>Закупка энергетических ресурсов</t>
  </si>
  <si>
    <t>91705038910043010247</t>
  </si>
  <si>
    <t>Организация и содержание мест захоронения</t>
  </si>
  <si>
    <t>91705038910043030000</t>
  </si>
  <si>
    <t>91705038910043030200</t>
  </si>
  <si>
    <t>91705038910043030240</t>
  </si>
  <si>
    <t>91705038910043030244</t>
  </si>
  <si>
    <t>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охране объектов культурного наследия (памятников истории и культуры)</t>
  </si>
  <si>
    <t>91705038910044104000</t>
  </si>
  <si>
    <t>91705038910044104200</t>
  </si>
  <si>
    <t>91705038910044104240</t>
  </si>
  <si>
    <t>91705038910044104244</t>
  </si>
  <si>
    <t>Осуществление полномочий по участию в организации деятельности по сбору ( в том числе раздельному сбору) и транспортированию твердых коммунальных отходов</t>
  </si>
  <si>
    <t>91705038910044106000</t>
  </si>
  <si>
    <t>91705038910044106200</t>
  </si>
  <si>
    <t>91705038910044106240</t>
  </si>
  <si>
    <t>91705038910044106244</t>
  </si>
  <si>
    <t>Решение вопросов местного значения, осуществляемое с привлечением средств самообложения граждан</t>
  </si>
  <si>
    <t>91705038910078090000</t>
  </si>
  <si>
    <t>91705038910078090200</t>
  </si>
  <si>
    <t>91705038910078090240</t>
  </si>
  <si>
    <t>91705038910078090244</t>
  </si>
  <si>
    <t>Доплаты к пенсиям муниципальных служащих Республики Мордовия</t>
  </si>
  <si>
    <t>91710018910003010000</t>
  </si>
  <si>
    <t>Социальное обеспечение и иные выплаты населению</t>
  </si>
  <si>
    <t>91710018910003010300</t>
  </si>
  <si>
    <t>Публичные нормативные социальные выплаты гражданам</t>
  </si>
  <si>
    <t>91710018910003010310</t>
  </si>
  <si>
    <t>Иные пенсии, социальные доплаты к пенсиям</t>
  </si>
  <si>
    <t>91710018910003010312</t>
  </si>
  <si>
    <t>Результат исполнения бюджета                 (дефицит / профицит)</t>
  </si>
  <si>
    <t>3. Источники финансирования дефицита бюджета</t>
  </si>
  <si>
    <t>Наименование показателя</t>
  </si>
  <si>
    <t>Код источника финансирования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</si>
  <si>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</si>
  <si>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</si>
  <si>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</si>
  <si>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</si>
  <si>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</si>
  <si>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</si>
  <si>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</si>
  <si>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>91701050200000000500</t>
  </si>
  <si>
    <t xml:space="preserve">  Увеличение прочих остатков денежных средств бюджетов</t>
  </si>
  <si>
    <t>91701050201000000510</t>
  </si>
  <si>
    <t xml:space="preserve">  Увеличение прочих остатков денежных средств бюджетов сельских поселений</t>
  </si>
  <si>
    <t>91701050201100000510</t>
  </si>
  <si>
    <t>уменьшение остатков средств, всего</t>
  </si>
  <si>
    <t xml:space="preserve">  Уменьшение прочих остатков средств бюджетов</t>
  </si>
  <si>
    <t>91701050200000000600</t>
  </si>
  <si>
    <t xml:space="preserve">  Уменьшение прочих остатков денежных средств бюджетов</t>
  </si>
  <si>
    <t>91701050201000000610</t>
  </si>
  <si>
    <t xml:space="preserve">  Уменьшение прочих остатков денежных средств бюджетов сельских поселений</t>
  </si>
  <si>
    <t>91701050201100000610</t>
  </si>
  <si>
    <t/>
  </si>
  <si>
    <t>Утверждено</t>
  </si>
  <si>
    <t>Процент исполнения</t>
  </si>
  <si>
    <t>3</t>
  </si>
  <si>
    <t>Приложение</t>
  </si>
  <si>
    <t>к постановлению Администрации</t>
  </si>
  <si>
    <t>Протасовского сельского поселения</t>
  </si>
  <si>
    <t xml:space="preserve">Лямбирского муниципального района </t>
  </si>
  <si>
    <t>Республики Мордовия</t>
  </si>
  <si>
    <t>(в рублях)</t>
  </si>
  <si>
    <t>Отчет об исполнении бюджета  Протасовского сельского поселения                                                                                                                    Лямбирского муниципального района Республики Мордовия за 2 квартал 2024 года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</si>
  <si>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</si>
  <si>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</si>
  <si>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"15" июля 2024 г.№39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</si>
</sst>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31" x14ac:knownFonts="1"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/>
    <xf numFmtId="0" fontId="5" fillId="0" borderId="1">
      <alignment horizontal="center"/>
    </xf>
    <xf numFmtId="0" fontId="4" fillId="0" borderId="2"/>
    <xf numFmtId="0" fontId="3" fillId="0" borderId="1"/>
    <xf numFmtId="49" fontId="6" fillId="0" borderId="3"/>
    <xf numFmtId="0" fontId="5" fillId="0" borderId="4">
      <alignment horizontal="center"/>
    </xf>
    <xf numFmtId="0" fontId="7" fillId="0" borderId="1"/>
    <xf numFmtId="49" fontId="5" fillId="0" borderId="5">
      <alignment horizontal="right"/>
    </xf>
    <xf numFmtId="49" fontId="5" fillId="0" borderId="6">
      <alignment horizontal="center"/>
    </xf>
    <xf numFmtId="0" fontId="5" fillId="0" borderId="1"/>
    <xf numFmtId="0" fontId="5" fillId="0" borderId="5">
      <alignment horizontal="right"/>
    </xf>
    <xf numFmtId="164" fontId="5" fillId="0" borderId="7">
      <alignment horizontal="center"/>
    </xf>
    <xf numFmtId="0" fontId="5" fillId="0" borderId="1">
      <alignment horizontal="left"/>
    </xf>
    <xf numFmtId="49" fontId="5" fillId="0" borderId="1"/>
    <xf numFmtId="49" fontId="5" fillId="0" borderId="8"/>
    <xf numFmtId="49" fontId="5" fillId="0" borderId="9"/>
    <xf numFmtId="49" fontId="5" fillId="0" borderId="7">
      <alignment horizontal="center"/>
    </xf>
    <xf numFmtId="0" fontId="8" fillId="0" borderId="1">
      <alignment horizontal="left" wrapText="1"/>
    </xf>
    <xf numFmtId="49" fontId="5" fillId="0" borderId="7"/>
    <xf numFmtId="49" fontId="5" fillId="0" borderId="10">
      <alignment horizontal="center"/>
    </xf>
    <xf numFmtId="0" fontId="9" fillId="0" borderId="2">
      <alignment horizontal="center"/>
    </xf>
    <xf numFmtId="0" fontId="5" fillId="0" borderId="11">
      <alignment horizontal="center" vertical="top" wrapText="1"/>
    </xf>
    <xf numFmtId="49" fontId="5" fillId="0" borderId="11">
      <alignment horizontal="center" vertical="top" wrapText="1"/>
    </xf>
    <xf numFmtId="0" fontId="5" fillId="0" borderId="12">
      <alignment horizontal="center" vertical="center"/>
    </xf>
    <xf numFmtId="0" fontId="5" fillId="0" borderId="4">
      <alignment horizontal="center" vertical="center"/>
    </xf>
    <xf numFmtId="49" fontId="5" fillId="0" borderId="4">
      <alignment horizontal="center" vertical="center"/>
    </xf>
    <xf numFmtId="0" fontId="5" fillId="0" borderId="13">
      <alignment horizontal="left" wrapText="1"/>
    </xf>
    <xf numFmtId="49" fontId="5" fillId="0" borderId="14">
      <alignment horizontal="center" wrapText="1"/>
    </xf>
    <xf numFmtId="49" fontId="5" fillId="0" borderId="15">
      <alignment horizontal="center" vertical="center"/>
    </xf>
    <xf numFmtId="4" fontId="5" fillId="0" borderId="15">
      <alignment horizontal="right" vertical="center" shrinkToFit="1"/>
    </xf>
    <xf numFmtId="4" fontId="5" fillId="0" borderId="16">
      <alignment horizontal="right" vertical="center" shrinkToFit="1"/>
    </xf>
    <xf numFmtId="0" fontId="5" fillId="0" borderId="17">
      <alignment horizontal="left" wrapText="1"/>
    </xf>
    <xf numFmtId="49" fontId="5" fillId="0" borderId="18">
      <alignment horizontal="center" wrapText="1"/>
    </xf>
    <xf numFmtId="49" fontId="5" fillId="0" borderId="11">
      <alignment horizontal="center" wrapText="1"/>
    </xf>
    <xf numFmtId="49" fontId="5" fillId="0" borderId="11">
      <alignment horizontal="center" vertical="center"/>
    </xf>
    <xf numFmtId="165" fontId="5" fillId="0" borderId="11">
      <alignment horizontal="right" vertical="center" shrinkToFit="1"/>
    </xf>
    <xf numFmtId="49" fontId="5" fillId="0" borderId="19">
      <alignment horizontal="center" vertical="center"/>
    </xf>
    <xf numFmtId="0" fontId="5" fillId="0" borderId="20">
      <alignment horizontal="left" wrapText="1"/>
    </xf>
    <xf numFmtId="49" fontId="5" fillId="0" borderId="21">
      <alignment horizontal="center" shrinkToFit="1"/>
    </xf>
    <xf numFmtId="49" fontId="5" fillId="0" borderId="22">
      <alignment horizontal="center"/>
    </xf>
    <xf numFmtId="4" fontId="5" fillId="0" borderId="22">
      <alignment horizontal="right" shrinkToFit="1"/>
    </xf>
    <xf numFmtId="4" fontId="5" fillId="0" borderId="23">
      <alignment horizontal="right" shrinkToFit="1"/>
    </xf>
    <xf numFmtId="0" fontId="10" fillId="0" borderId="1">
      <alignment horizontal="center"/>
    </xf>
    <xf numFmtId="49" fontId="11" fillId="0" borderId="1">
      <alignment horizontal="right"/>
    </xf>
    <xf numFmtId="0" fontId="12" fillId="0" borderId="2"/>
    <xf numFmtId="0" fontId="11" fillId="0" borderId="12">
      <alignment horizontal="center" vertical="top" wrapText="1"/>
    </xf>
    <xf numFmtId="0" fontId="11" fillId="0" borderId="11">
      <alignment horizontal="center" vertical="top" wrapText="1"/>
    </xf>
    <xf numFmtId="49" fontId="11" fillId="0" borderId="11">
      <alignment horizontal="center" vertical="top" wrapText="1"/>
    </xf>
    <xf numFmtId="0" fontId="11" fillId="0" borderId="12">
      <alignment horizontal="center" vertical="center"/>
    </xf>
    <xf numFmtId="0" fontId="11" fillId="0" borderId="4">
      <alignment horizontal="center" vertical="center"/>
    </xf>
    <xf numFmtId="49" fontId="11" fillId="0" borderId="4">
      <alignment horizontal="center" vertical="center"/>
    </xf>
    <xf numFmtId="0" fontId="11" fillId="0" borderId="13">
      <alignment horizontal="left" wrapText="1"/>
    </xf>
    <xf numFmtId="0" fontId="11" fillId="0" borderId="14">
      <alignment horizontal="center" vertical="center" shrinkToFit="1"/>
    </xf>
    <xf numFmtId="49" fontId="11" fillId="0" borderId="15">
      <alignment horizontal="center" vertical="center"/>
    </xf>
    <xf numFmtId="4" fontId="11" fillId="0" borderId="15">
      <alignment horizontal="right" shrinkToFit="1"/>
    </xf>
    <xf numFmtId="4" fontId="11" fillId="0" borderId="16">
      <alignment horizontal="right" shrinkToFit="1"/>
    </xf>
    <xf numFmtId="0" fontId="11" fillId="0" borderId="24">
      <alignment horizontal="left" wrapText="1"/>
    </xf>
    <xf numFmtId="0" fontId="11" fillId="0" borderId="25">
      <alignment horizontal="center" vertical="center" shrinkToFit="1"/>
    </xf>
    <xf numFmtId="49" fontId="11" fillId="0" borderId="26">
      <alignment horizontal="center" vertical="center"/>
    </xf>
    <xf numFmtId="165" fontId="11" fillId="0" borderId="26">
      <alignment horizontal="right" vertical="center" shrinkToFit="1"/>
    </xf>
    <xf numFmtId="165" fontId="11" fillId="0" borderId="27">
      <alignment horizontal="right" vertical="center" shrinkToFit="1"/>
    </xf>
    <xf numFmtId="0" fontId="11" fillId="0" borderId="20">
      <alignment horizontal="left" wrapText="1" indent="2"/>
    </xf>
    <xf numFmtId="49" fontId="11" fillId="0" borderId="21">
      <alignment horizontal="center" shrinkToFit="1"/>
    </xf>
    <xf numFmtId="49" fontId="11" fillId="0" borderId="22">
      <alignment horizontal="center"/>
    </xf>
    <xf numFmtId="4" fontId="11" fillId="0" borderId="22">
      <alignment horizontal="right" shrinkToFit="1"/>
    </xf>
    <xf numFmtId="4" fontId="11" fillId="0" borderId="23">
      <alignment horizontal="right" shrinkToFit="1"/>
    </xf>
    <xf numFmtId="0" fontId="12" fillId="0" borderId="28"/>
    <xf numFmtId="0" fontId="12" fillId="0" borderId="29"/>
    <xf numFmtId="0" fontId="11" fillId="0" borderId="30">
      <alignment horizontal="left" wrapText="1"/>
    </xf>
    <xf numFmtId="0" fontId="11" fillId="0" borderId="31">
      <alignment horizontal="center" vertical="center" shrinkToFit="1"/>
    </xf>
    <xf numFmtId="49" fontId="11" fillId="0" borderId="32">
      <alignment horizontal="center"/>
    </xf>
    <xf numFmtId="2" fontId="11" fillId="0" borderId="32">
      <alignment horizontal="center" shrinkToFit="1"/>
    </xf>
    <xf numFmtId="4" fontId="11" fillId="0" borderId="32">
      <alignment horizontal="right" shrinkToFit="1"/>
    </xf>
    <xf numFmtId="2" fontId="11" fillId="0" borderId="33">
      <alignment horizontal="center" shrinkToFit="1"/>
    </xf>
    <xf numFmtId="0" fontId="2" fillId="0" borderId="34"/>
    <xf numFmtId="0" fontId="2" fillId="0" borderId="35"/>
    <xf numFmtId="0" fontId="10" fillId="0" borderId="1"/>
    <xf numFmtId="0" fontId="13" fillId="0" borderId="2">
      <alignment horizontal="left" wrapText="1"/>
    </xf>
    <xf numFmtId="0" fontId="13" fillId="0" borderId="2">
      <alignment horizontal="center" vertical="center"/>
    </xf>
    <xf numFmtId="0" fontId="13" fillId="0" borderId="2">
      <alignment horizontal="left"/>
    </xf>
    <xf numFmtId="49" fontId="13" fillId="0" borderId="2"/>
    <xf numFmtId="0" fontId="13" fillId="0" borderId="2"/>
    <xf numFmtId="0" fontId="13" fillId="0" borderId="12">
      <alignment horizontal="center" vertical="top" wrapText="1"/>
    </xf>
    <xf numFmtId="49" fontId="13" fillId="0" borderId="11">
      <alignment horizontal="center" vertical="top" wrapText="1"/>
    </xf>
    <xf numFmtId="0" fontId="13" fillId="0" borderId="11">
      <alignment horizontal="center" vertical="top" wrapText="1"/>
    </xf>
    <xf numFmtId="0" fontId="13" fillId="0" borderId="11">
      <alignment horizontal="center" vertical="top"/>
    </xf>
    <xf numFmtId="0" fontId="11" fillId="0" borderId="11">
      <alignment horizontal="center"/>
    </xf>
    <xf numFmtId="0" fontId="11" fillId="0" borderId="4">
      <alignment horizontal="center"/>
    </xf>
    <xf numFmtId="0" fontId="11" fillId="0" borderId="8">
      <alignment horizontal="left" wrapText="1"/>
    </xf>
    <xf numFmtId="0" fontId="11" fillId="0" borderId="21">
      <alignment horizontal="center" vertical="center" shrinkToFit="1"/>
    </xf>
    <xf numFmtId="49" fontId="11" fillId="0" borderId="22">
      <alignment horizontal="center" vertical="center"/>
    </xf>
    <xf numFmtId="4" fontId="11" fillId="0" borderId="22">
      <alignment horizontal="right" vertical="center" shrinkToFit="1"/>
    </xf>
    <xf numFmtId="4" fontId="11" fillId="0" borderId="23">
      <alignment horizontal="right" vertical="center" shrinkToFit="1"/>
    </xf>
    <xf numFmtId="0" fontId="11" fillId="0" borderId="36">
      <alignment horizontal="left" wrapText="1" indent="1"/>
    </xf>
    <xf numFmtId="0" fontId="12" fillId="0" borderId="26"/>
    <xf numFmtId="0" fontId="12" fillId="0" borderId="27"/>
    <xf numFmtId="0" fontId="11" fillId="0" borderId="18">
      <alignment horizontal="center" vertical="center" shrinkToFit="1"/>
    </xf>
    <xf numFmtId="49" fontId="11" fillId="0" borderId="11">
      <alignment horizontal="center" vertical="center"/>
    </xf>
    <xf numFmtId="165" fontId="11" fillId="0" borderId="11">
      <alignment horizontal="right" vertical="center" shrinkToFit="1"/>
    </xf>
    <xf numFmtId="165" fontId="11" fillId="0" borderId="19">
      <alignment horizontal="right" vertical="center" shrinkToFit="1"/>
    </xf>
    <xf numFmtId="0" fontId="11" fillId="0" borderId="37">
      <alignment horizontal="left" wrapText="1" indent="1"/>
    </xf>
    <xf numFmtId="4" fontId="11" fillId="0" borderId="11">
      <alignment horizontal="right" vertical="center" shrinkToFit="1"/>
    </xf>
    <xf numFmtId="4" fontId="11" fillId="0" borderId="19">
      <alignment horizontal="right" vertical="center" shrinkToFit="1"/>
    </xf>
    <xf numFmtId="0" fontId="11" fillId="0" borderId="38">
      <alignment horizontal="left" wrapText="1"/>
    </xf>
    <xf numFmtId="165" fontId="11" fillId="0" borderId="11">
      <alignment horizontal="center" vertical="center" shrinkToFit="1"/>
    </xf>
    <xf numFmtId="0" fontId="5" fillId="0" borderId="7">
      <alignment wrapText="1"/>
    </xf>
    <xf numFmtId="3" fontId="11" fillId="0" borderId="19">
      <alignment horizontal="center" vertical="center" shrinkToFit="1"/>
    </xf>
    <xf numFmtId="0" fontId="11" fillId="0" borderId="38">
      <alignment horizontal="left" wrapText="1" indent="1"/>
    </xf>
    <xf numFmtId="0" fontId="11" fillId="0" borderId="9">
      <alignment horizontal="left" wrapText="1"/>
    </xf>
    <xf numFmtId="49" fontId="11" fillId="0" borderId="39">
      <alignment horizontal="center" wrapText="1"/>
    </xf>
    <xf numFmtId="49" fontId="11" fillId="0" borderId="4">
      <alignment horizontal="center"/>
    </xf>
    <xf numFmtId="4" fontId="11" fillId="0" borderId="4">
      <alignment horizontal="right" shrinkToFit="1"/>
    </xf>
    <xf numFmtId="49" fontId="11" fillId="0" borderId="40">
      <alignment horizontal="center"/>
    </xf>
    <xf numFmtId="49" fontId="11" fillId="0" borderId="14">
      <alignment horizontal="center" wrapText="1"/>
    </xf>
    <xf numFmtId="49" fontId="11" fillId="0" borderId="15">
      <alignment horizontal="center"/>
    </xf>
    <xf numFmtId="4" fontId="11" fillId="0" borderId="15">
      <alignment horizontal="center"/>
    </xf>
    <xf numFmtId="4" fontId="11" fillId="0" borderId="16">
      <alignment horizontal="center"/>
    </xf>
    <xf numFmtId="0" fontId="11" fillId="0" borderId="8">
      <alignment horizontal="left" wrapText="1" indent="1"/>
    </xf>
    <xf numFmtId="49" fontId="11" fillId="0" borderId="25">
      <alignment horizontal="center" wrapText="1"/>
    </xf>
    <xf numFmtId="49" fontId="11" fillId="0" borderId="26">
      <alignment horizontal="center"/>
    </xf>
    <xf numFmtId="4" fontId="11" fillId="0" borderId="26">
      <alignment horizontal="center"/>
    </xf>
    <xf numFmtId="4" fontId="11" fillId="0" borderId="27">
      <alignment horizontal="center"/>
    </xf>
    <xf numFmtId="49" fontId="11" fillId="0" borderId="21">
      <alignment horizontal="center" wrapText="1"/>
    </xf>
    <xf numFmtId="4" fontId="11" fillId="0" borderId="22">
      <alignment horizontal="center"/>
    </xf>
    <xf numFmtId="4" fontId="11" fillId="0" borderId="22">
      <alignment horizontal="right"/>
    </xf>
    <xf numFmtId="4" fontId="11" fillId="0" borderId="23">
      <alignment horizontal="center"/>
    </xf>
    <xf numFmtId="4" fontId="11" fillId="0" borderId="4">
      <alignment horizontal="center"/>
    </xf>
    <xf numFmtId="4" fontId="11" fillId="0" borderId="11">
      <alignment horizontal="right" shrinkToFit="1"/>
    </xf>
    <xf numFmtId="4" fontId="11" fillId="0" borderId="40">
      <alignment horizontal="center"/>
    </xf>
    <xf numFmtId="0" fontId="14" fillId="0" borderId="34">
      <alignment horizontal="left"/>
    </xf>
    <xf numFmtId="0" fontId="14" fillId="0" borderId="35"/>
    <xf numFmtId="0" fontId="5" fillId="0" borderId="1">
      <alignment horizontal="left" wrapText="1"/>
    </xf>
    <xf numFmtId="0" fontId="14" fillId="0" borderId="2">
      <alignment horizontal="left" wrapText="1"/>
    </xf>
    <xf numFmtId="0" fontId="14" fillId="0" borderId="1"/>
    <xf numFmtId="0" fontId="14" fillId="0" borderId="2">
      <alignment horizontal="center" wrapText="1"/>
    </xf>
    <xf numFmtId="0" fontId="5" fillId="0" borderId="2">
      <alignment horizontal="left"/>
    </xf>
    <xf numFmtId="0" fontId="14" fillId="0" borderId="1">
      <alignment horizontal="center"/>
    </xf>
    <xf numFmtId="0" fontId="15" fillId="0" borderId="1"/>
    <xf numFmtId="0" fontId="16" fillId="0" borderId="1">
      <alignment horizontal="left" vertical="top"/>
    </xf>
    <xf numFmtId="0" fontId="16" fillId="0" borderId="1">
      <alignment horizontal="center" vertical="top"/>
    </xf>
    <xf numFmtId="0" fontId="16" fillId="0" borderId="34">
      <alignment horizontal="center" vertical="top"/>
    </xf>
    <xf numFmtId="0" fontId="5" fillId="0" borderId="1">
      <alignment horizontal="left" vertical="top" wrapText="1"/>
    </xf>
    <xf numFmtId="0" fontId="14" fillId="0" borderId="1">
      <alignment horizontal="center" wrapText="1"/>
    </xf>
    <xf numFmtId="0" fontId="14" fillId="0" borderId="1">
      <alignment horizontal="left"/>
    </xf>
    <xf numFmtId="49" fontId="14" fillId="0" borderId="1"/>
    <xf numFmtId="49" fontId="14" fillId="0" borderId="1">
      <alignment horizontal="left"/>
    </xf>
    <xf numFmtId="49" fontId="14" fillId="0" borderId="1">
      <alignment horizontal="center"/>
    </xf>
    <xf numFmtId="0" fontId="16" fillId="0" borderId="1">
      <alignment horizontal="left"/>
    </xf>
    <xf numFmtId="0" fontId="16" fillId="0" borderId="34">
      <alignment horizontal="center"/>
    </xf>
    <xf numFmtId="0" fontId="14" fillId="0" borderId="1">
      <alignment horizontal="left" wrapText="1"/>
    </xf>
    <xf numFmtId="0" fontId="14" fillId="0" borderId="2">
      <alignment horizontal="center"/>
    </xf>
    <xf numFmtId="0" fontId="13" fillId="0" borderId="1">
      <alignment horizontal="left" wrapText="1"/>
    </xf>
    <xf numFmtId="0" fontId="17" fillId="0" borderId="1">
      <alignment horizontal="center"/>
    </xf>
    <xf numFmtId="0" fontId="13" fillId="0" borderId="1"/>
    <xf numFmtId="0" fontId="13" fillId="0" borderId="11">
      <alignment horizontal="left" wrapText="1"/>
    </xf>
    <xf numFmtId="0" fontId="13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8" fillId="0" borderId="1"/>
    <xf numFmtId="0" fontId="18" fillId="0" borderId="1"/>
    <xf numFmtId="0" fontId="19" fillId="2" borderId="1"/>
    <xf numFmtId="0" fontId="18" fillId="0" borderId="1"/>
    <xf numFmtId="0" fontId="14" fillId="0" borderId="2">
      <alignment horizontal="left"/>
    </xf>
    <xf numFmtId="0" fontId="13" fillId="0" borderId="11">
      <alignment horizontal="left"/>
    </xf>
    <xf numFmtId="0" fontId="23" fillId="0" borderId="1"/>
    <xf numFmtId="0" fontId="24" fillId="0" borderId="1"/>
    <xf numFmtId="165" fontId="22" fillId="0" borderId="11">
      <alignment horizontal="right" vertical="center" shrinkToFit="1"/>
    </xf>
    <xf numFmtId="0" fontId="21" fillId="0" borderId="1"/>
    <xf numFmtId="4" fontId="22" fillId="0" borderId="16">
      <alignment horizontal="right" vertical="center" shrinkToFit="1"/>
    </xf>
  </cellStyleXfs>
  <cellXfs count="17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5" fillId="0" borderId="1" xfId="141" applyNumberFormat="1" applyProtection="1"/>
    <xf numFmtId="0" fontId="13" fillId="0" borderId="1" xfId="157" applyNumberFormat="1" applyProtection="1"/>
    <xf numFmtId="0" fontId="12" fillId="0" borderId="1" xfId="48" applyNumberFormat="1" applyBorder="1" applyProtection="1"/>
    <xf numFmtId="0" fontId="2" fillId="0" borderId="1" xfId="78" applyNumberFormat="1" applyBorder="1" applyProtection="1"/>
    <xf numFmtId="0" fontId="2" fillId="0" borderId="1" xfId="79" applyNumberFormat="1" applyBorder="1" applyProtection="1"/>
    <xf numFmtId="0" fontId="25" fillId="0" borderId="75" xfId="27" applyNumberFormat="1" applyFont="1" applyBorder="1" applyProtection="1">
      <alignment horizontal="center" vertical="center"/>
    </xf>
    <xf numFmtId="0" fontId="25" fillId="0" borderId="59" xfId="28" applyNumberFormat="1" applyFont="1" applyBorder="1" applyProtection="1">
      <alignment horizontal="center" vertical="center"/>
    </xf>
    <xf numFmtId="49" fontId="25" fillId="0" borderId="55" xfId="29" applyNumberFormat="1" applyFont="1" applyBorder="1" applyProtection="1">
      <alignment horizontal="center" vertical="center"/>
    </xf>
    <xf numFmtId="49" fontId="25" fillId="0" borderId="56" xfId="29" applyNumberFormat="1" applyFont="1" applyBorder="1" applyProtection="1">
      <alignment horizontal="center" vertical="center"/>
    </xf>
    <xf numFmtId="0" fontId="25" fillId="0" borderId="78" xfId="30" applyNumberFormat="1" applyFont="1" applyBorder="1" applyAlignment="1" applyProtection="1">
      <alignment horizontal="left" vertical="top" wrapText="1"/>
    </xf>
    <xf numFmtId="49" fontId="25" fillId="0" borderId="57" xfId="32" applyNumberFormat="1" applyFont="1" applyBorder="1" applyProtection="1">
      <alignment horizontal="center" vertical="center"/>
    </xf>
    <xf numFmtId="4" fontId="25" fillId="0" borderId="43" xfId="33" applyNumberFormat="1" applyFont="1" applyBorder="1" applyAlignment="1" applyProtection="1">
      <alignment horizontal="right" shrinkToFit="1"/>
    </xf>
    <xf numFmtId="4" fontId="25" fillId="0" borderId="60" xfId="33" applyNumberFormat="1" applyFont="1" applyBorder="1" applyAlignment="1" applyProtection="1">
      <alignment horizontal="right" shrinkToFit="1"/>
    </xf>
    <xf numFmtId="0" fontId="25" fillId="0" borderId="79" xfId="35" applyNumberFormat="1" applyFont="1" applyBorder="1" applyAlignment="1" applyProtection="1">
      <alignment horizontal="left" vertical="top" wrapText="1"/>
    </xf>
    <xf numFmtId="49" fontId="25" fillId="0" borderId="12" xfId="37" applyNumberFormat="1" applyFont="1" applyBorder="1" applyProtection="1">
      <alignment horizontal="center" wrapText="1"/>
    </xf>
    <xf numFmtId="49" fontId="25" fillId="0" borderId="11" xfId="38" applyNumberFormat="1" applyFont="1" applyBorder="1" applyAlignment="1" applyProtection="1">
      <alignment horizontal="center"/>
    </xf>
    <xf numFmtId="165" fontId="25" fillId="0" borderId="11" xfId="39" applyNumberFormat="1" applyFont="1" applyBorder="1" applyAlignment="1" applyProtection="1">
      <alignment horizontal="right" shrinkToFit="1"/>
    </xf>
    <xf numFmtId="4" fontId="25" fillId="0" borderId="48" xfId="33" applyNumberFormat="1" applyFont="1" applyBorder="1" applyAlignment="1" applyProtection="1">
      <alignment horizontal="right" shrinkToFit="1"/>
    </xf>
    <xf numFmtId="0" fontId="25" fillId="0" borderId="80" xfId="41" applyNumberFormat="1" applyFont="1" applyBorder="1" applyAlignment="1" applyProtection="1">
      <alignment horizontal="left" vertical="top" wrapText="1"/>
    </xf>
    <xf numFmtId="49" fontId="25" fillId="0" borderId="76" xfId="43" applyNumberFormat="1" applyFont="1" applyBorder="1" applyProtection="1">
      <alignment horizontal="center"/>
    </xf>
    <xf numFmtId="4" fontId="25" fillId="0" borderId="22" xfId="44" applyNumberFormat="1" applyFont="1" applyBorder="1" applyAlignment="1" applyProtection="1">
      <alignment horizontal="right" shrinkToFit="1"/>
    </xf>
    <xf numFmtId="0" fontId="25" fillId="0" borderId="81" xfId="41" applyNumberFormat="1" applyFont="1" applyBorder="1" applyAlignment="1" applyProtection="1">
      <alignment horizontal="left" vertical="top" wrapText="1"/>
    </xf>
    <xf numFmtId="49" fontId="25" fillId="0" borderId="77" xfId="43" applyNumberFormat="1" applyFont="1" applyBorder="1" applyProtection="1">
      <alignment horizontal="center"/>
    </xf>
    <xf numFmtId="4" fontId="25" fillId="0" borderId="51" xfId="44" applyNumberFormat="1" applyFont="1" applyBorder="1" applyAlignment="1" applyProtection="1">
      <alignment horizontal="right" shrinkToFit="1"/>
    </xf>
    <xf numFmtId="4" fontId="25" fillId="0" borderId="52" xfId="33" applyNumberFormat="1" applyFont="1" applyBorder="1" applyAlignment="1" applyProtection="1">
      <alignment horizontal="right" shrinkToFit="1"/>
    </xf>
    <xf numFmtId="0" fontId="25" fillId="0" borderId="75" xfId="52" applyNumberFormat="1" applyFont="1" applyBorder="1" applyProtection="1">
      <alignment horizontal="center" vertical="center"/>
    </xf>
    <xf numFmtId="0" fontId="25" fillId="0" borderId="59" xfId="53" applyNumberFormat="1" applyFont="1" applyBorder="1" applyProtection="1">
      <alignment horizontal="center" vertical="center"/>
    </xf>
    <xf numFmtId="49" fontId="25" fillId="0" borderId="55" xfId="54" applyNumberFormat="1" applyFont="1" applyBorder="1" applyProtection="1">
      <alignment horizontal="center" vertical="center"/>
    </xf>
    <xf numFmtId="49" fontId="25" fillId="0" borderId="56" xfId="54" applyNumberFormat="1" applyFont="1" applyBorder="1" applyProtection="1">
      <alignment horizontal="center" vertical="center"/>
    </xf>
    <xf numFmtId="0" fontId="25" fillId="0" borderId="78" xfId="55" applyNumberFormat="1" applyFont="1" applyBorder="1" applyAlignment="1" applyProtection="1">
      <alignment horizontal="left" vertical="top" wrapText="1"/>
    </xf>
    <xf numFmtId="49" fontId="25" fillId="0" borderId="57" xfId="57" applyNumberFormat="1" applyFont="1" applyBorder="1" applyProtection="1">
      <alignment horizontal="center" vertical="center"/>
    </xf>
    <xf numFmtId="4" fontId="25" fillId="0" borderId="43" xfId="58" applyNumberFormat="1" applyFont="1" applyBorder="1" applyProtection="1">
      <alignment horizontal="right" shrinkToFit="1"/>
    </xf>
    <xf numFmtId="0" fontId="25" fillId="0" borderId="85" xfId="60" applyNumberFormat="1" applyFont="1" applyBorder="1" applyAlignment="1" applyProtection="1">
      <alignment horizontal="left" vertical="top" wrapText="1"/>
    </xf>
    <xf numFmtId="49" fontId="25" fillId="0" borderId="58" xfId="62" applyNumberFormat="1" applyFont="1" applyBorder="1" applyProtection="1">
      <alignment horizontal="center" vertical="center"/>
    </xf>
    <xf numFmtId="165" fontId="25" fillId="0" borderId="61" xfId="63" applyNumberFormat="1" applyFont="1" applyBorder="1" applyProtection="1">
      <alignment horizontal="right" vertical="center" shrinkToFit="1"/>
    </xf>
    <xf numFmtId="49" fontId="25" fillId="0" borderId="26" xfId="62" applyNumberFormat="1" applyFont="1" applyBorder="1" applyProtection="1">
      <alignment horizontal="center" vertical="center"/>
    </xf>
    <xf numFmtId="0" fontId="25" fillId="0" borderId="79" xfId="65" applyNumberFormat="1" applyFont="1" applyBorder="1" applyAlignment="1" applyProtection="1">
      <alignment horizontal="left" vertical="top" wrapText="1"/>
    </xf>
    <xf numFmtId="49" fontId="25" fillId="0" borderId="89" xfId="67" applyNumberFormat="1" applyFont="1" applyBorder="1" applyProtection="1">
      <alignment horizontal="center"/>
    </xf>
    <xf numFmtId="4" fontId="25" fillId="0" borderId="22" xfId="68" applyNumberFormat="1" applyFont="1" applyBorder="1" applyProtection="1">
      <alignment horizontal="right" shrinkToFit="1"/>
    </xf>
    <xf numFmtId="4" fontId="25" fillId="0" borderId="88" xfId="68" applyNumberFormat="1" applyFont="1" applyBorder="1" applyProtection="1">
      <alignment horizontal="right" shrinkToFit="1"/>
    </xf>
    <xf numFmtId="0" fontId="25" fillId="0" borderId="80" xfId="65" applyNumberFormat="1" applyFont="1" applyBorder="1" applyAlignment="1" applyProtection="1">
      <alignment horizontal="left" vertical="top" wrapText="1"/>
    </xf>
    <xf numFmtId="49" fontId="25" fillId="0" borderId="76" xfId="67" applyNumberFormat="1" applyFont="1" applyBorder="1" applyProtection="1">
      <alignment horizontal="center"/>
    </xf>
    <xf numFmtId="49" fontId="25" fillId="0" borderId="90" xfId="67" applyNumberFormat="1" applyFont="1" applyBorder="1" applyProtection="1">
      <alignment horizontal="center"/>
    </xf>
    <xf numFmtId="4" fontId="25" fillId="0" borderId="61" xfId="68" applyNumberFormat="1" applyFont="1" applyBorder="1" applyProtection="1">
      <alignment horizontal="right" shrinkToFit="1"/>
    </xf>
    <xf numFmtId="0" fontId="25" fillId="0" borderId="83" xfId="70" applyNumberFormat="1" applyFont="1" applyBorder="1" applyAlignment="1" applyProtection="1">
      <alignment vertical="top"/>
    </xf>
    <xf numFmtId="0" fontId="25" fillId="0" borderId="91" xfId="71" applyNumberFormat="1" applyFont="1" applyBorder="1" applyProtection="1"/>
    <xf numFmtId="0" fontId="25" fillId="0" borderId="63" xfId="71" applyNumberFormat="1" applyFont="1" applyBorder="1" applyProtection="1"/>
    <xf numFmtId="0" fontId="25" fillId="0" borderId="62" xfId="71" applyNumberFormat="1" applyFont="1" applyBorder="1" applyProtection="1"/>
    <xf numFmtId="0" fontId="25" fillId="0" borderId="84" xfId="72" applyNumberFormat="1" applyFont="1" applyBorder="1" applyAlignment="1" applyProtection="1">
      <alignment horizontal="left" vertical="top" wrapText="1"/>
    </xf>
    <xf numFmtId="49" fontId="25" fillId="0" borderId="77" xfId="74" applyNumberFormat="1" applyFont="1" applyBorder="1" applyProtection="1">
      <alignment horizontal="center"/>
    </xf>
    <xf numFmtId="2" fontId="25" fillId="0" borderId="51" xfId="75" applyNumberFormat="1" applyFont="1" applyBorder="1" applyProtection="1">
      <alignment horizontal="center" shrinkToFit="1"/>
    </xf>
    <xf numFmtId="4" fontId="25" fillId="0" borderId="51" xfId="76" applyNumberFormat="1" applyFont="1" applyBorder="1" applyProtection="1">
      <alignment horizontal="right" shrinkToFit="1"/>
    </xf>
    <xf numFmtId="4" fontId="25" fillId="0" borderId="52" xfId="76" applyNumberFormat="1" applyFont="1" applyBorder="1" applyProtection="1">
      <alignment horizontal="right" shrinkToFit="1"/>
    </xf>
    <xf numFmtId="0" fontId="25" fillId="0" borderId="1" xfId="2" applyNumberFormat="1" applyFont="1" applyProtection="1"/>
    <xf numFmtId="0" fontId="25" fillId="0" borderId="1" xfId="81" applyNumberFormat="1" applyFont="1" applyBorder="1" applyProtection="1">
      <alignment horizontal="left" wrapText="1"/>
    </xf>
    <xf numFmtId="0" fontId="25" fillId="0" borderId="1" xfId="83" applyNumberFormat="1" applyFont="1" applyBorder="1" applyProtection="1">
      <alignment horizontal="left"/>
    </xf>
    <xf numFmtId="49" fontId="25" fillId="0" borderId="1" xfId="84" applyNumberFormat="1" applyFont="1" applyBorder="1" applyProtection="1"/>
    <xf numFmtId="0" fontId="25" fillId="0" borderId="1" xfId="85" applyNumberFormat="1" applyFont="1" applyBorder="1" applyProtection="1"/>
    <xf numFmtId="0" fontId="25" fillId="0" borderId="1" xfId="85" applyNumberFormat="1" applyFont="1" applyBorder="1" applyAlignment="1" applyProtection="1">
      <alignment horizontal="right"/>
    </xf>
    <xf numFmtId="0" fontId="25" fillId="0" borderId="104" xfId="91" applyNumberFormat="1" applyFont="1" applyBorder="1" applyProtection="1">
      <alignment horizontal="center"/>
    </xf>
    <xf numFmtId="0" fontId="25" fillId="0" borderId="103" xfId="91" applyNumberFormat="1" applyFont="1" applyBorder="1" applyProtection="1">
      <alignment horizontal="center"/>
    </xf>
    <xf numFmtId="0" fontId="25" fillId="0" borderId="69" xfId="91" applyNumberFormat="1" applyFont="1" applyBorder="1" applyProtection="1">
      <alignment horizontal="center"/>
    </xf>
    <xf numFmtId="0" fontId="25" fillId="0" borderId="102" xfId="91" applyNumberFormat="1" applyFont="1" applyBorder="1" applyProtection="1">
      <alignment horizontal="center"/>
    </xf>
    <xf numFmtId="49" fontId="25" fillId="0" borderId="87" xfId="94" applyNumberFormat="1" applyFont="1" applyBorder="1" applyProtection="1">
      <alignment horizontal="center" vertical="center"/>
    </xf>
    <xf numFmtId="4" fontId="25" fillId="0" borderId="88" xfId="95" applyNumberFormat="1" applyFont="1" applyBorder="1" applyAlignment="1" applyProtection="1">
      <alignment horizontal="right" shrinkToFit="1"/>
    </xf>
    <xf numFmtId="4" fontId="25" fillId="0" borderId="22" xfId="95" applyNumberFormat="1" applyFont="1" applyBorder="1" applyAlignment="1" applyProtection="1">
      <alignment horizontal="right" shrinkToFit="1"/>
    </xf>
    <xf numFmtId="4" fontId="25" fillId="0" borderId="101" xfId="95" applyNumberFormat="1" applyFont="1" applyBorder="1" applyAlignment="1" applyProtection="1">
      <alignment horizontal="right" shrinkToFit="1"/>
    </xf>
    <xf numFmtId="49" fontId="25" fillId="0" borderId="106" xfId="62" applyNumberFormat="1" applyFont="1" applyBorder="1" applyProtection="1">
      <alignment horizontal="center" vertical="center"/>
    </xf>
    <xf numFmtId="165" fontId="25" fillId="0" borderId="61" xfId="63" applyNumberFormat="1" applyFont="1" applyBorder="1" applyAlignment="1" applyProtection="1">
      <alignment horizontal="right" shrinkToFit="1"/>
    </xf>
    <xf numFmtId="165" fontId="25" fillId="0" borderId="74" xfId="63" applyNumberFormat="1" applyFont="1" applyBorder="1" applyAlignment="1" applyProtection="1">
      <alignment horizontal="right" shrinkToFit="1"/>
    </xf>
    <xf numFmtId="4" fontId="25" fillId="0" borderId="48" xfId="95" applyNumberFormat="1" applyFont="1" applyBorder="1" applyAlignment="1" applyProtection="1">
      <alignment horizontal="right" shrinkToFit="1"/>
    </xf>
    <xf numFmtId="49" fontId="25" fillId="0" borderId="107" xfId="101" applyNumberFormat="1" applyFont="1" applyBorder="1" applyProtection="1">
      <alignment horizontal="center" vertical="center"/>
    </xf>
    <xf numFmtId="165" fontId="25" fillId="0" borderId="11" xfId="102" applyNumberFormat="1" applyFont="1" applyBorder="1" applyAlignment="1" applyProtection="1">
      <alignment horizontal="right" shrinkToFit="1"/>
    </xf>
    <xf numFmtId="165" fontId="25" fillId="0" borderId="50" xfId="102" applyNumberFormat="1" applyFont="1" applyBorder="1" applyAlignment="1" applyProtection="1">
      <alignment horizontal="right" shrinkToFit="1"/>
    </xf>
    <xf numFmtId="49" fontId="25" fillId="0" borderId="12" xfId="101" applyNumberFormat="1" applyFont="1" applyBorder="1" applyProtection="1">
      <alignment horizontal="center" vertical="center"/>
    </xf>
    <xf numFmtId="4" fontId="25" fillId="0" borderId="11" xfId="105" applyNumberFormat="1" applyFont="1" applyBorder="1" applyAlignment="1" applyProtection="1">
      <alignment horizontal="right" shrinkToFit="1"/>
    </xf>
    <xf numFmtId="4" fontId="25" fillId="0" borderId="50" xfId="105" applyNumberFormat="1" applyFont="1" applyBorder="1" applyAlignment="1" applyProtection="1">
      <alignment horizontal="right" shrinkToFit="1"/>
    </xf>
    <xf numFmtId="49" fontId="25" fillId="0" borderId="107" xfId="62" applyNumberFormat="1" applyFont="1" applyBorder="1" applyProtection="1">
      <alignment horizontal="center" vertical="center"/>
    </xf>
    <xf numFmtId="165" fontId="25" fillId="0" borderId="11" xfId="108" applyNumberFormat="1" applyFont="1" applyBorder="1" applyAlignment="1" applyProtection="1">
      <alignment horizontal="right" shrinkToFit="1"/>
    </xf>
    <xf numFmtId="165" fontId="25" fillId="0" borderId="11" xfId="108" applyNumberFormat="1" applyFont="1" applyBorder="1" applyAlignment="1" applyProtection="1">
      <alignment horizontal="center" shrinkToFit="1"/>
    </xf>
    <xf numFmtId="165" fontId="25" fillId="0" borderId="61" xfId="108" applyNumberFormat="1" applyFont="1" applyBorder="1" applyAlignment="1" applyProtection="1">
      <alignment horizontal="center" shrinkToFit="1"/>
    </xf>
    <xf numFmtId="165" fontId="25" fillId="0" borderId="69" xfId="108" applyNumberFormat="1" applyFont="1" applyBorder="1" applyAlignment="1" applyProtection="1">
      <alignment horizontal="center" shrinkToFit="1"/>
    </xf>
    <xf numFmtId="49" fontId="25" fillId="0" borderId="112" xfId="62" applyNumberFormat="1" applyFont="1" applyBorder="1" applyProtection="1">
      <alignment horizontal="center" vertical="center"/>
    </xf>
    <xf numFmtId="4" fontId="25" fillId="0" borderId="66" xfId="105" applyNumberFormat="1" applyFont="1" applyBorder="1" applyAlignment="1" applyProtection="1">
      <alignment horizontal="right" shrinkToFit="1"/>
    </xf>
    <xf numFmtId="165" fontId="25" fillId="0" borderId="51" xfId="108" applyNumberFormat="1" applyFont="1" applyBorder="1" applyAlignment="1" applyProtection="1">
      <alignment horizontal="center" shrinkToFit="1"/>
    </xf>
    <xf numFmtId="4" fontId="25" fillId="0" borderId="67" xfId="105" applyNumberFormat="1" applyFont="1" applyBorder="1" applyAlignment="1" applyProtection="1">
      <alignment horizontal="right" shrinkToFit="1"/>
    </xf>
    <xf numFmtId="0" fontId="25" fillId="0" borderId="1" xfId="169" applyNumberFormat="1" applyFont="1" applyProtection="1"/>
    <xf numFmtId="0" fontId="28" fillId="0" borderId="1" xfId="170" applyFont="1"/>
    <xf numFmtId="0" fontId="29" fillId="0" borderId="1" xfId="171" applyNumberFormat="1" applyFont="1" applyFill="1" applyBorder="1" applyAlignment="1" applyProtection="1">
      <alignment horizontal="right" wrapText="1"/>
    </xf>
    <xf numFmtId="0" fontId="26" fillId="0" borderId="1" xfId="16" applyNumberFormat="1" applyFont="1" applyAlignment="1" applyProtection="1"/>
    <xf numFmtId="0" fontId="26" fillId="0" borderId="1" xfId="5" applyNumberFormat="1" applyFont="1" applyProtection="1">
      <alignment horizontal="center"/>
    </xf>
    <xf numFmtId="0" fontId="26" fillId="0" borderId="1" xfId="14" applyNumberFormat="1" applyFont="1" applyBorder="1" applyProtection="1">
      <alignment horizontal="right"/>
    </xf>
    <xf numFmtId="0" fontId="6" fillId="0" borderId="1" xfId="169" applyNumberFormat="1" applyFont="1" applyBorder="1" applyAlignment="1" applyProtection="1">
      <alignment horizontal="right"/>
    </xf>
    <xf numFmtId="49" fontId="25" fillId="0" borderId="44" xfId="26" applyNumberFormat="1" applyFont="1" applyBorder="1" applyAlignment="1" applyProtection="1">
      <alignment horizontal="center" vertical="center" wrapText="1"/>
    </xf>
    <xf numFmtId="49" fontId="25" fillId="0" borderId="41" xfId="26" applyNumberFormat="1" applyFont="1" applyBorder="1" applyAlignment="1" applyProtection="1">
      <alignment horizontal="center" vertical="center" wrapText="1"/>
    </xf>
    <xf numFmtId="49" fontId="25" fillId="0" borderId="45" xfId="26" applyFont="1" applyBorder="1" applyAlignment="1">
      <alignment horizontal="center" vertical="center" wrapText="1"/>
    </xf>
    <xf numFmtId="49" fontId="25" fillId="0" borderId="47" xfId="26" applyFont="1" applyBorder="1" applyAlignment="1">
      <alignment horizontal="center" vertical="center" wrapText="1"/>
    </xf>
    <xf numFmtId="0" fontId="29" fillId="0" borderId="1" xfId="171" applyNumberFormat="1" applyFont="1" applyFill="1" applyBorder="1" applyAlignment="1" applyProtection="1">
      <alignment horizontal="right" wrapText="1"/>
    </xf>
    <xf numFmtId="0" fontId="28" fillId="0" borderId="0" xfId="0" applyFont="1" applyAlignment="1">
      <alignment horizontal="right" wrapText="1"/>
    </xf>
    <xf numFmtId="0" fontId="30" fillId="0" borderId="1" xfId="172" applyNumberFormat="1" applyFont="1" applyBorder="1" applyAlignment="1" applyProtection="1">
      <alignment horizontal="center" vertical="center" wrapText="1"/>
    </xf>
    <xf numFmtId="0" fontId="27" fillId="0" borderId="1" xfId="16" applyNumberFormat="1" applyFont="1" applyAlignment="1" applyProtection="1">
      <alignment horizontal="center"/>
    </xf>
    <xf numFmtId="0" fontId="26" fillId="0" borderId="1" xfId="16" applyNumberFormat="1" applyFont="1" applyAlignment="1" applyProtection="1">
      <alignment horizontal="center"/>
    </xf>
    <xf numFmtId="0" fontId="25" fillId="0" borderId="82" xfId="25" applyNumberFormat="1" applyFont="1" applyBorder="1" applyAlignment="1" applyProtection="1">
      <alignment horizontal="center" vertical="center" wrapText="1"/>
    </xf>
    <xf numFmtId="0" fontId="25" fillId="0" borderId="83" xfId="25" applyFont="1" applyBorder="1" applyAlignment="1">
      <alignment horizontal="center" vertical="center" wrapText="1"/>
    </xf>
    <xf numFmtId="0" fontId="25" fillId="0" borderId="84" xfId="25" applyFont="1" applyBorder="1" applyAlignment="1">
      <alignment horizontal="center" vertical="center" wrapText="1"/>
    </xf>
    <xf numFmtId="0" fontId="25" fillId="0" borderId="57" xfId="25" applyNumberFormat="1" applyFont="1" applyBorder="1" applyAlignment="1" applyProtection="1">
      <alignment horizontal="center" vertical="center" wrapText="1"/>
    </xf>
    <xf numFmtId="0" fontId="25" fillId="0" borderId="12" xfId="25" applyFont="1" applyBorder="1" applyAlignment="1">
      <alignment horizontal="center" vertical="center" wrapText="1"/>
    </xf>
    <xf numFmtId="0" fontId="25" fillId="0" borderId="58" xfId="25" applyFont="1" applyBorder="1" applyAlignment="1">
      <alignment horizontal="center" vertical="center" wrapText="1"/>
    </xf>
    <xf numFmtId="49" fontId="25" fillId="0" borderId="43" xfId="26" applyNumberFormat="1" applyFont="1" applyBorder="1" applyAlignment="1" applyProtection="1">
      <alignment horizontal="center" vertical="center" wrapText="1"/>
    </xf>
    <xf numFmtId="49" fontId="25" fillId="0" borderId="11" xfId="26" applyFont="1" applyBorder="1" applyAlignment="1">
      <alignment horizontal="center" vertical="center" wrapText="1"/>
    </xf>
    <xf numFmtId="49" fontId="25" fillId="0" borderId="26" xfId="26" applyFont="1" applyBorder="1" applyAlignment="1">
      <alignment horizontal="center" vertical="center" wrapText="1"/>
    </xf>
    <xf numFmtId="0" fontId="10" fillId="0" borderId="1" xfId="46" applyNumberFormat="1" applyProtection="1">
      <alignment horizontal="center"/>
    </xf>
    <xf numFmtId="0" fontId="10" fillId="0" borderId="1" xfId="46">
      <alignment horizontal="center"/>
    </xf>
    <xf numFmtId="0" fontId="25" fillId="0" borderId="82" xfId="49" applyNumberFormat="1" applyFont="1" applyBorder="1" applyAlignment="1" applyProtection="1">
      <alignment horizontal="center" vertical="center" wrapText="1"/>
    </xf>
    <xf numFmtId="0" fontId="25" fillId="0" borderId="83" xfId="49" applyFont="1" applyBorder="1" applyAlignment="1">
      <alignment horizontal="center" vertical="center" wrapText="1"/>
    </xf>
    <xf numFmtId="0" fontId="25" fillId="0" borderId="86" xfId="49" applyFont="1" applyBorder="1" applyAlignment="1">
      <alignment horizontal="center" vertical="center" wrapText="1"/>
    </xf>
    <xf numFmtId="49" fontId="25" fillId="0" borderId="43" xfId="51" applyNumberFormat="1" applyFont="1" applyBorder="1" applyAlignment="1" applyProtection="1">
      <alignment horizontal="center" vertical="center" wrapText="1"/>
    </xf>
    <xf numFmtId="49" fontId="25" fillId="0" borderId="11" xfId="51" applyFont="1" applyBorder="1" applyAlignment="1">
      <alignment horizontal="center" vertical="center" wrapText="1"/>
    </xf>
    <xf numFmtId="49" fontId="25" fillId="0" borderId="26" xfId="51" applyFont="1" applyBorder="1" applyAlignment="1">
      <alignment horizontal="center" vertical="center" wrapText="1"/>
    </xf>
    <xf numFmtId="49" fontId="25" fillId="0" borderId="44" xfId="51" applyNumberFormat="1" applyFont="1" applyBorder="1" applyAlignment="1" applyProtection="1">
      <alignment horizontal="center" vertical="center" wrapText="1"/>
    </xf>
    <xf numFmtId="49" fontId="25" fillId="0" borderId="41" xfId="51" applyNumberFormat="1" applyFont="1" applyBorder="1" applyAlignment="1" applyProtection="1">
      <alignment horizontal="center" vertical="center" wrapText="1"/>
    </xf>
    <xf numFmtId="49" fontId="25" fillId="0" borderId="45" xfId="51" applyFont="1" applyBorder="1" applyAlignment="1">
      <alignment horizontal="center" vertical="center" wrapText="1"/>
    </xf>
    <xf numFmtId="49" fontId="25" fillId="0" borderId="47" xfId="51" applyFont="1" applyBorder="1" applyAlignment="1">
      <alignment horizontal="center" vertical="center" wrapText="1"/>
    </xf>
    <xf numFmtId="0" fontId="25" fillId="0" borderId="44" xfId="88" applyNumberFormat="1" applyFont="1" applyBorder="1" applyAlignment="1" applyProtection="1">
      <alignment horizontal="center" vertical="center" wrapText="1"/>
    </xf>
    <xf numFmtId="0" fontId="25" fillId="0" borderId="41" xfId="88" applyNumberFormat="1" applyFont="1" applyBorder="1" applyAlignment="1" applyProtection="1">
      <alignment horizontal="center" vertical="center" wrapText="1"/>
    </xf>
    <xf numFmtId="0" fontId="25" fillId="0" borderId="45" xfId="89" applyFont="1" applyBorder="1" applyAlignment="1">
      <alignment horizontal="center" vertical="center" wrapText="1"/>
    </xf>
    <xf numFmtId="0" fontId="25" fillId="0" borderId="47" xfId="89" applyFont="1" applyBorder="1" applyAlignment="1">
      <alignment horizontal="center" vertical="center" wrapText="1"/>
    </xf>
    <xf numFmtId="0" fontId="13" fillId="0" borderId="1" xfId="159" applyNumberFormat="1" applyProtection="1">
      <alignment horizontal="left"/>
    </xf>
    <xf numFmtId="0" fontId="13" fillId="0" borderId="1" xfId="159">
      <alignment horizontal="left"/>
    </xf>
    <xf numFmtId="0" fontId="27" fillId="0" borderId="1" xfId="46" applyNumberFormat="1" applyFont="1" applyProtection="1">
      <alignment horizontal="center"/>
    </xf>
    <xf numFmtId="0" fontId="27" fillId="0" borderId="1" xfId="46" applyFont="1">
      <alignment horizontal="center"/>
    </xf>
    <xf numFmtId="0" fontId="25" fillId="0" borderId="42" xfId="86" applyNumberFormat="1" applyFont="1" applyBorder="1" applyAlignment="1" applyProtection="1">
      <alignment horizontal="center" vertical="center" wrapText="1"/>
    </xf>
    <xf numFmtId="0" fontId="25" fillId="0" borderId="92" xfId="86" applyFont="1" applyBorder="1" applyAlignment="1">
      <alignment horizontal="center" vertical="center" wrapText="1"/>
    </xf>
    <xf numFmtId="0" fontId="25" fillId="0" borderId="46" xfId="86" applyFont="1" applyBorder="1" applyAlignment="1">
      <alignment horizontal="center" vertical="center" wrapText="1"/>
    </xf>
    <xf numFmtId="0" fontId="25" fillId="0" borderId="93" xfId="86" applyFont="1" applyBorder="1" applyAlignment="1">
      <alignment horizontal="center" vertical="center" wrapText="1"/>
    </xf>
    <xf numFmtId="0" fontId="25" fillId="0" borderId="53" xfId="86" applyFont="1" applyBorder="1" applyAlignment="1">
      <alignment horizontal="center" vertical="center" wrapText="1"/>
    </xf>
    <xf numFmtId="0" fontId="25" fillId="0" borderId="98" xfId="86" applyFont="1" applyBorder="1" applyAlignment="1">
      <alignment horizontal="center" vertical="center" wrapText="1"/>
    </xf>
    <xf numFmtId="0" fontId="25" fillId="0" borderId="95" xfId="104" applyNumberFormat="1" applyFont="1" applyBorder="1" applyAlignment="1" applyProtection="1">
      <alignment horizontal="left" vertical="top" wrapText="1"/>
    </xf>
    <xf numFmtId="0" fontId="25" fillId="0" borderId="109" xfId="104" applyFont="1" applyBorder="1" applyAlignment="1">
      <alignment horizontal="left" vertical="top" wrapText="1"/>
    </xf>
    <xf numFmtId="0" fontId="25" fillId="0" borderId="57" xfId="88" applyNumberFormat="1" applyFont="1" applyBorder="1" applyAlignment="1" applyProtection="1">
      <alignment horizontal="center" vertical="center" wrapText="1"/>
    </xf>
    <xf numFmtId="0" fontId="25" fillId="0" borderId="12" xfId="88" applyFont="1" applyBorder="1" applyAlignment="1">
      <alignment horizontal="center" vertical="center" wrapText="1"/>
    </xf>
    <xf numFmtId="0" fontId="25" fillId="0" borderId="58" xfId="88" applyFont="1" applyBorder="1" applyAlignment="1">
      <alignment horizontal="center" vertical="center" wrapText="1"/>
    </xf>
    <xf numFmtId="0" fontId="25" fillId="0" borderId="43" xfId="88" applyNumberFormat="1" applyFont="1" applyBorder="1" applyAlignment="1" applyProtection="1">
      <alignment horizontal="center" vertical="center" wrapText="1"/>
    </xf>
    <xf numFmtId="0" fontId="25" fillId="0" borderId="11" xfId="88" applyFont="1" applyBorder="1" applyAlignment="1">
      <alignment horizontal="center" vertical="center" wrapText="1"/>
    </xf>
    <xf numFmtId="0" fontId="25" fillId="0" borderId="26" xfId="88" applyFont="1" applyBorder="1" applyAlignment="1">
      <alignment horizontal="center" vertical="center" wrapText="1"/>
    </xf>
    <xf numFmtId="0" fontId="25" fillId="0" borderId="99" xfId="90" applyNumberFormat="1" applyFont="1" applyBorder="1" applyProtection="1">
      <alignment horizontal="center"/>
    </xf>
    <xf numFmtId="0" fontId="25" fillId="0" borderId="100" xfId="90" applyFont="1" applyBorder="1">
      <alignment horizontal="center"/>
    </xf>
    <xf numFmtId="0" fontId="25" fillId="0" borderId="97" xfId="92" applyNumberFormat="1" applyFont="1" applyBorder="1" applyAlignment="1" applyProtection="1">
      <alignment horizontal="left" vertical="top" wrapText="1"/>
    </xf>
    <xf numFmtId="0" fontId="25" fillId="0" borderId="105" xfId="92" applyFont="1" applyBorder="1" applyAlignment="1">
      <alignment horizontal="left" vertical="top" wrapText="1"/>
    </xf>
    <xf numFmtId="0" fontId="25" fillId="0" borderId="49" xfId="97" applyNumberFormat="1" applyFont="1" applyBorder="1" applyAlignment="1" applyProtection="1">
      <alignment horizontal="left" vertical="top" wrapText="1"/>
    </xf>
    <xf numFmtId="0" fontId="25" fillId="0" borderId="71" xfId="97" applyFont="1" applyBorder="1" applyAlignment="1">
      <alignment horizontal="left" vertical="top" wrapText="1"/>
    </xf>
    <xf numFmtId="0" fontId="25" fillId="0" borderId="64" xfId="92" applyNumberFormat="1" applyFont="1" applyBorder="1" applyAlignment="1" applyProtection="1">
      <alignment horizontal="left" vertical="top" wrapText="1"/>
    </xf>
    <xf numFmtId="0" fontId="25" fillId="0" borderId="72" xfId="92" applyFont="1" applyBorder="1" applyAlignment="1">
      <alignment horizontal="left" vertical="top" wrapText="1"/>
    </xf>
    <xf numFmtId="0" fontId="25" fillId="0" borderId="96" xfId="97" applyNumberFormat="1" applyFont="1" applyBorder="1" applyAlignment="1" applyProtection="1">
      <alignment horizontal="left" vertical="top" wrapText="1"/>
    </xf>
    <xf numFmtId="0" fontId="25" fillId="0" borderId="108" xfId="97" applyFont="1" applyBorder="1" applyAlignment="1">
      <alignment horizontal="left" vertical="top" wrapText="1"/>
    </xf>
    <xf numFmtId="0" fontId="25" fillId="0" borderId="54" xfId="107" applyNumberFormat="1" applyFont="1" applyBorder="1" applyAlignment="1" applyProtection="1">
      <alignment horizontal="left" vertical="top" wrapText="1"/>
    </xf>
    <xf numFmtId="0" fontId="25" fillId="0" borderId="73" xfId="107" applyFont="1" applyBorder="1" applyAlignment="1">
      <alignment horizontal="left" vertical="top" wrapText="1"/>
    </xf>
    <xf numFmtId="0" fontId="25" fillId="0" borderId="65" xfId="109" applyNumberFormat="1" applyFont="1" applyBorder="1" applyAlignment="1" applyProtection="1">
      <alignment vertical="top" wrapText="1"/>
    </xf>
    <xf numFmtId="0" fontId="25" fillId="0" borderId="110" xfId="109" applyFont="1" applyBorder="1" applyAlignment="1">
      <alignment vertical="top" wrapText="1"/>
    </xf>
    <xf numFmtId="0" fontId="25" fillId="0" borderId="95" xfId="111" applyNumberFormat="1" applyFont="1" applyBorder="1" applyAlignment="1" applyProtection="1">
      <alignment horizontal="left" vertical="top" wrapText="1"/>
    </xf>
    <xf numFmtId="0" fontId="25" fillId="0" borderId="111" xfId="111" applyFont="1" applyBorder="1" applyAlignment="1">
      <alignment horizontal="left" vertical="top" wrapText="1"/>
    </xf>
    <xf numFmtId="0" fontId="25" fillId="0" borderId="94" xfId="111" applyNumberFormat="1" applyFont="1" applyBorder="1" applyAlignment="1" applyProtection="1">
      <alignment horizontal="left" vertical="top" wrapText="1"/>
    </xf>
    <xf numFmtId="0" fontId="25" fillId="0" borderId="113" xfId="111" applyFont="1" applyBorder="1" applyAlignment="1">
      <alignment horizontal="left" vertical="top" wrapText="1"/>
    </xf>
    <xf numFmtId="0" fontId="25" fillId="0" borderId="96" xfId="111" applyNumberFormat="1" applyFont="1" applyBorder="1" applyAlignment="1" applyProtection="1">
      <alignment horizontal="left" vertical="top" wrapText="1"/>
    </xf>
    <xf numFmtId="0" fontId="25" fillId="0" borderId="108" xfId="111" applyFont="1" applyBorder="1" applyAlignment="1">
      <alignment horizontal="left" vertical="top" wrapText="1"/>
    </xf>
    <xf numFmtId="0" fontId="25" fillId="0" borderId="54" xfId="111" applyNumberFormat="1" applyFont="1" applyBorder="1" applyAlignment="1" applyProtection="1">
      <alignment horizontal="left" vertical="top" wrapText="1"/>
    </xf>
    <xf numFmtId="0" fontId="25" fillId="0" borderId="73" xfId="111" applyFont="1" applyBorder="1" applyAlignment="1">
      <alignment horizontal="left" vertical="top" wrapText="1"/>
    </xf>
    <xf numFmtId="0" fontId="25" fillId="0" borderId="68" xfId="111" applyNumberFormat="1" applyFont="1" applyBorder="1" applyAlignment="1" applyProtection="1">
      <alignment horizontal="left" vertical="top" wrapText="1"/>
    </xf>
    <xf numFmtId="0" fontId="25" fillId="0" borderId="70" xfId="111" applyFont="1" applyBorder="1" applyAlignment="1">
      <alignment horizontal="left" vertical="top" wrapText="1"/>
    </xf>
  </cellXfs>
  <cellStyles count="174">
    <cellStyle name="br" xfId="162" xr:uid="{00000000-0005-0000-0000-000000000000}"/>
    <cellStyle name="col" xfId="161" xr:uid="{00000000-0005-0000-0000-000001000000}"/>
    <cellStyle name="st167" xfId="158" xr:uid="{00000000-0005-0000-0000-000002000000}"/>
    <cellStyle name="style0" xfId="163" xr:uid="{00000000-0005-0000-0000-000003000000}"/>
    <cellStyle name="td" xfId="164" xr:uid="{00000000-0005-0000-0000-000004000000}"/>
    <cellStyle name="tr" xfId="160" xr:uid="{00000000-0005-0000-0000-000005000000}"/>
    <cellStyle name="xl100" xfId="69" xr:uid="{00000000-0005-0000-0000-000006000000}"/>
    <cellStyle name="xl101" xfId="77" xr:uid="{00000000-0005-0000-0000-000007000000}"/>
    <cellStyle name="xl102" xfId="81" xr:uid="{00000000-0005-0000-0000-000008000000}"/>
    <cellStyle name="xl103" xfId="86" xr:uid="{00000000-0005-0000-0000-000009000000}"/>
    <cellStyle name="xl104" xfId="90" xr:uid="{00000000-0005-0000-0000-00000A000000}"/>
    <cellStyle name="xl105" xfId="92" xr:uid="{00000000-0005-0000-0000-00000B000000}"/>
    <cellStyle name="xl106" xfId="97" xr:uid="{00000000-0005-0000-0000-00000C000000}"/>
    <cellStyle name="xl107" xfId="82" xr:uid="{00000000-0005-0000-0000-00000D000000}"/>
    <cellStyle name="xl108" xfId="87" xr:uid="{00000000-0005-0000-0000-00000E000000}"/>
    <cellStyle name="xl109" xfId="91" xr:uid="{00000000-0005-0000-0000-00000F000000}"/>
    <cellStyle name="xl110" xfId="93" xr:uid="{00000000-0005-0000-0000-000010000000}"/>
    <cellStyle name="xl111" xfId="100" xr:uid="{00000000-0005-0000-0000-000011000000}"/>
    <cellStyle name="xl112" xfId="83" xr:uid="{00000000-0005-0000-0000-000012000000}"/>
    <cellStyle name="xl113" xfId="88" xr:uid="{00000000-0005-0000-0000-000013000000}"/>
    <cellStyle name="xl114" xfId="94" xr:uid="{00000000-0005-0000-0000-000014000000}"/>
    <cellStyle name="xl115" xfId="101" xr:uid="{00000000-0005-0000-0000-000015000000}"/>
    <cellStyle name="xl116" xfId="84" xr:uid="{00000000-0005-0000-0000-000016000000}"/>
    <cellStyle name="xl117" xfId="95" xr:uid="{00000000-0005-0000-0000-000017000000}"/>
    <cellStyle name="xl118" xfId="102" xr:uid="{00000000-0005-0000-0000-000018000000}"/>
    <cellStyle name="xl119" xfId="85" xr:uid="{00000000-0005-0000-0000-000019000000}"/>
    <cellStyle name="xl120" xfId="80" xr:uid="{00000000-0005-0000-0000-00001A000000}"/>
    <cellStyle name="xl121" xfId="89" xr:uid="{00000000-0005-0000-0000-00001B000000}"/>
    <cellStyle name="xl122" xfId="98" xr:uid="{00000000-0005-0000-0000-00001C000000}"/>
    <cellStyle name="xl123" xfId="96" xr:uid="{00000000-0005-0000-0000-00001D000000}"/>
    <cellStyle name="xl124" xfId="99" xr:uid="{00000000-0005-0000-0000-00001E000000}"/>
    <cellStyle name="xl125" xfId="103" xr:uid="{00000000-0005-0000-0000-00001F000000}"/>
    <cellStyle name="xl126" xfId="107" xr:uid="{00000000-0005-0000-0000-000020000000}"/>
    <cellStyle name="xl127" xfId="104" xr:uid="{00000000-0005-0000-0000-000021000000}"/>
    <cellStyle name="xl128" xfId="105" xr:uid="{00000000-0005-0000-0000-000022000000}"/>
    <cellStyle name="xl129" xfId="106" xr:uid="{00000000-0005-0000-0000-000023000000}"/>
    <cellStyle name="xl130" xfId="108" xr:uid="{00000000-0005-0000-0000-000024000000}"/>
    <cellStyle name="xl131" xfId="109" xr:uid="{00000000-0005-0000-0000-000025000000}"/>
    <cellStyle name="xl132" xfId="111" xr:uid="{00000000-0005-0000-0000-000026000000}"/>
    <cellStyle name="xl133" xfId="110" xr:uid="{00000000-0005-0000-0000-000027000000}"/>
    <cellStyle name="xl134" xfId="133" xr:uid="{00000000-0005-0000-0000-000028000000}"/>
    <cellStyle name="xl135" xfId="135" xr:uid="{00000000-0005-0000-0000-000029000000}"/>
    <cellStyle name="xl136" xfId="142" xr:uid="{00000000-0005-0000-0000-00002A000000}"/>
    <cellStyle name="xl137" xfId="146" xr:uid="{00000000-0005-0000-0000-00002B000000}"/>
    <cellStyle name="xl138" xfId="149" xr:uid="{00000000-0005-0000-0000-00002C000000}"/>
    <cellStyle name="xl139" xfId="151" xr:uid="{00000000-0005-0000-0000-00002D000000}"/>
    <cellStyle name="xl140" xfId="153" xr:uid="{00000000-0005-0000-0000-00002E000000}"/>
    <cellStyle name="xl141" xfId="147" xr:uid="{00000000-0005-0000-0000-00002F000000}"/>
    <cellStyle name="xl142" xfId="112" xr:uid="{00000000-0005-0000-0000-000030000000}"/>
    <cellStyle name="xl143" xfId="121" xr:uid="{00000000-0005-0000-0000-000031000000}"/>
    <cellStyle name="xl144" xfId="167" xr:uid="{00000000-0005-0000-0000-000032000000}"/>
    <cellStyle name="xl145" xfId="143" xr:uid="{00000000-0005-0000-0000-000033000000}"/>
    <cellStyle name="xl146" xfId="150" xr:uid="{00000000-0005-0000-0000-000034000000}"/>
    <cellStyle name="xl147" xfId="136" xr:uid="{00000000-0005-0000-0000-000035000000}"/>
    <cellStyle name="xl148" xfId="113" xr:uid="{00000000-0005-0000-0000-000036000000}"/>
    <cellStyle name="xl149" xfId="117" xr:uid="{00000000-0005-0000-0000-000037000000}"/>
    <cellStyle name="xl150" xfId="122" xr:uid="{00000000-0005-0000-0000-000038000000}"/>
    <cellStyle name="xl151" xfId="126" xr:uid="{00000000-0005-0000-0000-000039000000}"/>
    <cellStyle name="xl152" xfId="134" xr:uid="{00000000-0005-0000-0000-00003A000000}"/>
    <cellStyle name="xl153" xfId="137" xr:uid="{00000000-0005-0000-0000-00003B000000}"/>
    <cellStyle name="xl154" xfId="140" xr:uid="{00000000-0005-0000-0000-00003C000000}"/>
    <cellStyle name="xl155" xfId="155" xr:uid="{00000000-0005-0000-0000-00003D000000}"/>
    <cellStyle name="xl156" xfId="159" xr:uid="{00000000-0005-0000-0000-00003E000000}"/>
    <cellStyle name="xl157" xfId="114" xr:uid="{00000000-0005-0000-0000-00003F000000}"/>
    <cellStyle name="xl158" xfId="118" xr:uid="{00000000-0005-0000-0000-000040000000}"/>
    <cellStyle name="xl159" xfId="123" xr:uid="{00000000-0005-0000-0000-000041000000}"/>
    <cellStyle name="xl160" xfId="156" xr:uid="{00000000-0005-0000-0000-000042000000}"/>
    <cellStyle name="xl161" xfId="168" xr:uid="{00000000-0005-0000-0000-000043000000}"/>
    <cellStyle name="xl162" xfId="157" xr:uid="{00000000-0005-0000-0000-000044000000}"/>
    <cellStyle name="xl163" xfId="119" xr:uid="{00000000-0005-0000-0000-000045000000}"/>
    <cellStyle name="xl164" xfId="124" xr:uid="{00000000-0005-0000-0000-000046000000}"/>
    <cellStyle name="xl165" xfId="127" xr:uid="{00000000-0005-0000-0000-000047000000}"/>
    <cellStyle name="xl166" xfId="130" xr:uid="{00000000-0005-0000-0000-000048000000}"/>
    <cellStyle name="xl167" xfId="138" xr:uid="{00000000-0005-0000-0000-000049000000}"/>
    <cellStyle name="xl168" xfId="144" xr:uid="{00000000-0005-0000-0000-00004A000000}"/>
    <cellStyle name="xl169" xfId="152" xr:uid="{00000000-0005-0000-0000-00004B000000}"/>
    <cellStyle name="xl170" xfId="154" xr:uid="{00000000-0005-0000-0000-00004C000000}"/>
    <cellStyle name="xl171" xfId="148" xr:uid="{00000000-0005-0000-0000-00004D000000}"/>
    <cellStyle name="xl172" xfId="141" xr:uid="{00000000-0005-0000-0000-00004E000000}"/>
    <cellStyle name="xl173" xfId="115" xr:uid="{00000000-0005-0000-0000-00004F000000}"/>
    <cellStyle name="xl174" xfId="145" xr:uid="{00000000-0005-0000-0000-000050000000}"/>
    <cellStyle name="xl175" xfId="128" xr:uid="{00000000-0005-0000-0000-000051000000}"/>
    <cellStyle name="xl176" xfId="131" xr:uid="{00000000-0005-0000-0000-000052000000}"/>
    <cellStyle name="xl177" xfId="139" xr:uid="{00000000-0005-0000-0000-000053000000}"/>
    <cellStyle name="xl178" xfId="116" xr:uid="{00000000-0005-0000-0000-000054000000}"/>
    <cellStyle name="xl179" xfId="120" xr:uid="{00000000-0005-0000-0000-000055000000}"/>
    <cellStyle name="xl180" xfId="125" xr:uid="{00000000-0005-0000-0000-000056000000}"/>
    <cellStyle name="xl181" xfId="129" xr:uid="{00000000-0005-0000-0000-000057000000}"/>
    <cellStyle name="xl182" xfId="132" xr:uid="{00000000-0005-0000-0000-000058000000}"/>
    <cellStyle name="xl21" xfId="165" xr:uid="{00000000-0005-0000-0000-000059000000}"/>
    <cellStyle name="xl22" xfId="1" xr:uid="{00000000-0005-0000-0000-00005A000000}"/>
    <cellStyle name="xl22 2" xfId="172" xr:uid="{00000000-0005-0000-0000-00005B000000}"/>
    <cellStyle name="xl23" xfId="10" xr:uid="{00000000-0005-0000-0000-00005C000000}"/>
    <cellStyle name="xl24" xfId="13" xr:uid="{00000000-0005-0000-0000-00005D000000}"/>
    <cellStyle name="xl25" xfId="16" xr:uid="{00000000-0005-0000-0000-00005E000000}"/>
    <cellStyle name="xl26" xfId="25" xr:uid="{00000000-0005-0000-0000-00005F000000}"/>
    <cellStyle name="xl27" xfId="27" xr:uid="{00000000-0005-0000-0000-000060000000}"/>
    <cellStyle name="xl28" xfId="30" xr:uid="{00000000-0005-0000-0000-000061000000}"/>
    <cellStyle name="xl29" xfId="35" xr:uid="{00000000-0005-0000-0000-000062000000}"/>
    <cellStyle name="xl30" xfId="41" xr:uid="{00000000-0005-0000-0000-000063000000}"/>
    <cellStyle name="xl31" xfId="4" xr:uid="{00000000-0005-0000-0000-000064000000}"/>
    <cellStyle name="xl32" xfId="28" xr:uid="{00000000-0005-0000-0000-000065000000}"/>
    <cellStyle name="xl33" xfId="31" xr:uid="{00000000-0005-0000-0000-000066000000}"/>
    <cellStyle name="xl34" xfId="36" xr:uid="{00000000-0005-0000-0000-000067000000}"/>
    <cellStyle name="xl35" xfId="42" xr:uid="{00000000-0005-0000-0000-000068000000}"/>
    <cellStyle name="xl36" xfId="32" xr:uid="{00000000-0005-0000-0000-000069000000}"/>
    <cellStyle name="xl37" xfId="37" xr:uid="{00000000-0005-0000-0000-00006A000000}"/>
    <cellStyle name="xl38" xfId="43" xr:uid="{00000000-0005-0000-0000-00006B000000}"/>
    <cellStyle name="xl39" xfId="5" xr:uid="{00000000-0005-0000-0000-00006C000000}"/>
    <cellStyle name="xl40" xfId="17" xr:uid="{00000000-0005-0000-0000-00006D000000}"/>
    <cellStyle name="xl41" xfId="26" xr:uid="{00000000-0005-0000-0000-00006E000000}"/>
    <cellStyle name="xl42" xfId="29" xr:uid="{00000000-0005-0000-0000-00006F000000}"/>
    <cellStyle name="xl43" xfId="33" xr:uid="{00000000-0005-0000-0000-000070000000}"/>
    <cellStyle name="xl44" xfId="38" xr:uid="{00000000-0005-0000-0000-000071000000}"/>
    <cellStyle name="xl45" xfId="44" xr:uid="{00000000-0005-0000-0000-000072000000}"/>
    <cellStyle name="xl46" xfId="39" xr:uid="{00000000-0005-0000-0000-000073000000}"/>
    <cellStyle name="xl46 2" xfId="171" xr:uid="{00000000-0005-0000-0000-000074000000}"/>
    <cellStyle name="xl47" xfId="2" xr:uid="{00000000-0005-0000-0000-000075000000}"/>
    <cellStyle name="xl47 2" xfId="169" xr:uid="{00000000-0005-0000-0000-000076000000}"/>
    <cellStyle name="xl48" xfId="7" xr:uid="{00000000-0005-0000-0000-000077000000}"/>
    <cellStyle name="xl49" xfId="21" xr:uid="{00000000-0005-0000-0000-000078000000}"/>
    <cellStyle name="xl50" xfId="3" xr:uid="{00000000-0005-0000-0000-000079000000}"/>
    <cellStyle name="xl51" xfId="8" xr:uid="{00000000-0005-0000-0000-00007A000000}"/>
    <cellStyle name="xl52" xfId="11" xr:uid="{00000000-0005-0000-0000-00007B000000}"/>
    <cellStyle name="xl53" xfId="14" xr:uid="{00000000-0005-0000-0000-00007C000000}"/>
    <cellStyle name="xl54" xfId="6" xr:uid="{00000000-0005-0000-0000-00007D000000}"/>
    <cellStyle name="xl55" xfId="9" xr:uid="{00000000-0005-0000-0000-00007E000000}"/>
    <cellStyle name="xl56" xfId="12" xr:uid="{00000000-0005-0000-0000-00007F000000}"/>
    <cellStyle name="xl57" xfId="15" xr:uid="{00000000-0005-0000-0000-000080000000}"/>
    <cellStyle name="xl58" xfId="18" xr:uid="{00000000-0005-0000-0000-000081000000}"/>
    <cellStyle name="xl59" xfId="19" xr:uid="{00000000-0005-0000-0000-000082000000}"/>
    <cellStyle name="xl60" xfId="20" xr:uid="{00000000-0005-0000-0000-000083000000}"/>
    <cellStyle name="xl61" xfId="22" xr:uid="{00000000-0005-0000-0000-000084000000}"/>
    <cellStyle name="xl62" xfId="23" xr:uid="{00000000-0005-0000-0000-000085000000}"/>
    <cellStyle name="xl63" xfId="24" xr:uid="{00000000-0005-0000-0000-000086000000}"/>
    <cellStyle name="xl64" xfId="34" xr:uid="{00000000-0005-0000-0000-000087000000}"/>
    <cellStyle name="xl65" xfId="40" xr:uid="{00000000-0005-0000-0000-000088000000}"/>
    <cellStyle name="xl65 2" xfId="173" xr:uid="{00000000-0005-0000-0000-000089000000}"/>
    <cellStyle name="xl66" xfId="45" xr:uid="{00000000-0005-0000-0000-00008A000000}"/>
    <cellStyle name="xl67" xfId="48" xr:uid="{00000000-0005-0000-0000-00008B000000}"/>
    <cellStyle name="xl68" xfId="49" xr:uid="{00000000-0005-0000-0000-00008C000000}"/>
    <cellStyle name="xl69" xfId="52" xr:uid="{00000000-0005-0000-0000-00008D000000}"/>
    <cellStyle name="xl70" xfId="55" xr:uid="{00000000-0005-0000-0000-00008E000000}"/>
    <cellStyle name="xl71" xfId="60" xr:uid="{00000000-0005-0000-0000-00008F000000}"/>
    <cellStyle name="xl72" xfId="65" xr:uid="{00000000-0005-0000-0000-000090000000}"/>
    <cellStyle name="xl73" xfId="70" xr:uid="{00000000-0005-0000-0000-000091000000}"/>
    <cellStyle name="xl74" xfId="72" xr:uid="{00000000-0005-0000-0000-000092000000}"/>
    <cellStyle name="xl75" xfId="78" xr:uid="{00000000-0005-0000-0000-000093000000}"/>
    <cellStyle name="xl76" xfId="166" xr:uid="{00000000-0005-0000-0000-000094000000}"/>
    <cellStyle name="xl77" xfId="50" xr:uid="{00000000-0005-0000-0000-000095000000}"/>
    <cellStyle name="xl78" xfId="53" xr:uid="{00000000-0005-0000-0000-000096000000}"/>
    <cellStyle name="xl79" xfId="56" xr:uid="{00000000-0005-0000-0000-000097000000}"/>
    <cellStyle name="xl80" xfId="61" xr:uid="{00000000-0005-0000-0000-000098000000}"/>
    <cellStyle name="xl81" xfId="66" xr:uid="{00000000-0005-0000-0000-000099000000}"/>
    <cellStyle name="xl82" xfId="71" xr:uid="{00000000-0005-0000-0000-00009A000000}"/>
    <cellStyle name="xl83" xfId="73" xr:uid="{00000000-0005-0000-0000-00009B000000}"/>
    <cellStyle name="xl84" xfId="79" xr:uid="{00000000-0005-0000-0000-00009C000000}"/>
    <cellStyle name="xl85" xfId="57" xr:uid="{00000000-0005-0000-0000-00009D000000}"/>
    <cellStyle name="xl86" xfId="62" xr:uid="{00000000-0005-0000-0000-00009E000000}"/>
    <cellStyle name="xl87" xfId="67" xr:uid="{00000000-0005-0000-0000-00009F000000}"/>
    <cellStyle name="xl88" xfId="74" xr:uid="{00000000-0005-0000-0000-0000A0000000}"/>
    <cellStyle name="xl89" xfId="51" xr:uid="{00000000-0005-0000-0000-0000A1000000}"/>
    <cellStyle name="xl90" xfId="54" xr:uid="{00000000-0005-0000-0000-0000A2000000}"/>
    <cellStyle name="xl91" xfId="58" xr:uid="{00000000-0005-0000-0000-0000A3000000}"/>
    <cellStyle name="xl92" xfId="63" xr:uid="{00000000-0005-0000-0000-0000A4000000}"/>
    <cellStyle name="xl93" xfId="68" xr:uid="{00000000-0005-0000-0000-0000A5000000}"/>
    <cellStyle name="xl94" xfId="75" xr:uid="{00000000-0005-0000-0000-0000A6000000}"/>
    <cellStyle name="xl95" xfId="76" xr:uid="{00000000-0005-0000-0000-0000A7000000}"/>
    <cellStyle name="xl96" xfId="46" xr:uid="{00000000-0005-0000-0000-0000A8000000}"/>
    <cellStyle name="xl97" xfId="47" xr:uid="{00000000-0005-0000-0000-0000A9000000}"/>
    <cellStyle name="xl98" xfId="59" xr:uid="{00000000-0005-0000-0000-0000AA000000}"/>
    <cellStyle name="xl99" xfId="64" xr:uid="{00000000-0005-0000-0000-0000AB000000}"/>
    <cellStyle name="Обычный" xfId="0" builtinId="0"/>
    <cellStyle name="Обычный 2" xfId="170" xr:uid="{00000000-0005-0000-0000-0000A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tabSelected="1" zoomScaleNormal="100" zoomScaleSheetLayoutView="100" workbookViewId="0">
      <selection activeCell="F7" sqref="F7"/>
    </sheetView>
  </sheetViews>
  <sheetFormatPr defaultColWidth="9.109375" defaultRowHeight="14.4" x14ac:dyDescent="0.3"/>
  <cols>
    <col min="1" max="1" width="53.6640625" style="1" customWidth="1"/>
    <col min="2" max="2" width="22.33203125" style="1" customWidth="1"/>
    <col min="3" max="3" width="11.88671875" style="1" customWidth="1"/>
    <col min="4" max="4" width="10.88671875" style="1" customWidth="1"/>
    <col min="5" max="5" width="11.33203125" style="1" customWidth="1"/>
    <col min="6" max="6" width="9.109375" style="1" customWidth="1"/>
    <col min="7" max="16384" width="9.109375" style="1"/>
  </cols>
  <sheetData>
    <row r="1" spans="1:6" ht="15" customHeight="1" x14ac:dyDescent="0.3">
      <c r="A1" s="89"/>
      <c r="B1" s="90"/>
      <c r="C1" s="100" t="s">
        <v>229</v>
      </c>
      <c r="D1" s="100"/>
      <c r="E1" s="100"/>
      <c r="F1" s="2"/>
    </row>
    <row r="2" spans="1:6" ht="14.25" customHeight="1" x14ac:dyDescent="0.3">
      <c r="A2" s="90"/>
      <c r="B2" s="90"/>
      <c r="C2" s="100" t="s">
        <v>230</v>
      </c>
      <c r="D2" s="100"/>
      <c r="E2" s="100"/>
      <c r="F2" s="2"/>
    </row>
    <row r="3" spans="1:6" ht="12" customHeight="1" x14ac:dyDescent="0.3">
      <c r="A3" s="90"/>
      <c r="B3" s="90"/>
      <c r="C3" s="100" t="s">
        <v>231</v>
      </c>
      <c r="D3" s="100"/>
      <c r="E3" s="100"/>
      <c r="F3" s="2"/>
    </row>
    <row r="4" spans="1:6" ht="12" customHeight="1" x14ac:dyDescent="0.3">
      <c r="A4" s="90"/>
      <c r="B4" s="100" t="s">
        <v>232</v>
      </c>
      <c r="C4" s="100"/>
      <c r="D4" s="100"/>
      <c r="E4" s="100"/>
      <c r="F4" s="2"/>
    </row>
    <row r="5" spans="1:6" ht="12.75" customHeight="1" x14ac:dyDescent="0.3">
      <c r="A5" s="90"/>
      <c r="B5" s="91"/>
      <c r="C5" s="100" t="s">
        <v>233</v>
      </c>
      <c r="D5" s="101"/>
      <c r="E5" s="101"/>
      <c r="F5" s="2"/>
    </row>
    <row r="6" spans="1:6" ht="12.75" customHeight="1" x14ac:dyDescent="0.3">
      <c r="A6" s="90"/>
      <c r="B6" s="100" t="s">
        <v>238</v>
      </c>
      <c r="C6" s="100"/>
      <c r="D6" s="100"/>
      <c r="E6" s="100"/>
      <c r="F6" s="2"/>
    </row>
    <row r="7" spans="1:6" ht="46.5" customHeight="1" x14ac:dyDescent="0.3">
      <c r="A7" s="102" t="s">
        <v>235</v>
      </c>
      <c r="B7" s="102"/>
      <c r="C7" s="102"/>
      <c r="D7" s="102"/>
      <c r="E7" s="102"/>
      <c r="F7" s="2"/>
    </row>
    <row r="8" spans="1:6" ht="13.5" customHeight="1" x14ac:dyDescent="0.3">
      <c r="A8" s="103" t="s">
        <v>0</v>
      </c>
      <c r="B8" s="104"/>
      <c r="C8" s="104"/>
      <c r="D8" s="104"/>
      <c r="E8" s="104"/>
      <c r="F8" s="2"/>
    </row>
    <row r="9" spans="1:6" ht="15.75" customHeight="1" thickBot="1" x14ac:dyDescent="0.35">
      <c r="A9" s="92"/>
      <c r="B9" s="92"/>
      <c r="C9" s="93"/>
      <c r="D9" s="94"/>
      <c r="E9" s="95" t="s">
        <v>234</v>
      </c>
      <c r="F9" s="2"/>
    </row>
    <row r="10" spans="1:6" ht="12.75" customHeight="1" x14ac:dyDescent="0.3">
      <c r="A10" s="105" t="s">
        <v>1</v>
      </c>
      <c r="B10" s="108" t="s">
        <v>2</v>
      </c>
      <c r="C10" s="111" t="s">
        <v>226</v>
      </c>
      <c r="D10" s="96" t="s">
        <v>3</v>
      </c>
      <c r="E10" s="98" t="s">
        <v>227</v>
      </c>
      <c r="F10" s="2"/>
    </row>
    <row r="11" spans="1:6" ht="9.9" customHeight="1" x14ac:dyDescent="0.3">
      <c r="A11" s="106"/>
      <c r="B11" s="109"/>
      <c r="C11" s="112"/>
      <c r="D11" s="97"/>
      <c r="E11" s="99"/>
      <c r="F11" s="2"/>
    </row>
    <row r="12" spans="1:6" ht="9.9" customHeight="1" x14ac:dyDescent="0.3">
      <c r="A12" s="106"/>
      <c r="B12" s="109"/>
      <c r="C12" s="112"/>
      <c r="D12" s="97"/>
      <c r="E12" s="99"/>
      <c r="F12" s="2"/>
    </row>
    <row r="13" spans="1:6" ht="9.9" customHeight="1" x14ac:dyDescent="0.3">
      <c r="A13" s="106"/>
      <c r="B13" s="109"/>
      <c r="C13" s="112"/>
      <c r="D13" s="97"/>
      <c r="E13" s="99"/>
      <c r="F13" s="2"/>
    </row>
    <row r="14" spans="1:6" ht="6" customHeight="1" thickBot="1" x14ac:dyDescent="0.35">
      <c r="A14" s="107"/>
      <c r="B14" s="110"/>
      <c r="C14" s="113"/>
      <c r="D14" s="97"/>
      <c r="E14" s="99"/>
      <c r="F14" s="2"/>
    </row>
    <row r="15" spans="1:6" ht="15" customHeight="1" thickBot="1" x14ac:dyDescent="0.35">
      <c r="A15" s="8">
        <v>1</v>
      </c>
      <c r="B15" s="9">
        <v>2</v>
      </c>
      <c r="C15" s="10" t="s">
        <v>228</v>
      </c>
      <c r="D15" s="10" t="s">
        <v>4</v>
      </c>
      <c r="E15" s="11" t="s">
        <v>5</v>
      </c>
      <c r="F15" s="2"/>
    </row>
    <row r="16" spans="1:6" ht="15" customHeight="1" x14ac:dyDescent="0.3">
      <c r="A16" s="12" t="s">
        <v>6</v>
      </c>
      <c r="B16" s="13" t="s">
        <v>7</v>
      </c>
      <c r="C16" s="14">
        <v>2196575.3199999998</v>
      </c>
      <c r="D16" s="14">
        <v>997632.59</v>
      </c>
      <c r="E16" s="15">
        <f>D16/C16*100</f>
        <v>45.417636304863883</v>
      </c>
      <c r="F16" s="2"/>
    </row>
    <row r="17" spans="1:6" ht="13.5" customHeight="1" x14ac:dyDescent="0.3">
      <c r="A17" s="16" t="s">
        <v>9</v>
      </c>
      <c r="B17" s="17"/>
      <c r="C17" s="18"/>
      <c r="D17" s="19"/>
      <c r="E17" s="20"/>
      <c r="F17" s="2"/>
    </row>
    <row r="18" spans="1:6" x14ac:dyDescent="0.3">
      <c r="A18" s="21" t="s">
        <v>10</v>
      </c>
      <c r="B18" s="22" t="s">
        <v>11</v>
      </c>
      <c r="C18" s="23">
        <v>1171600</v>
      </c>
      <c r="D18" s="23">
        <v>551141.22</v>
      </c>
      <c r="E18" s="20">
        <f t="shared" ref="E18:E57" si="0">D18/C18*100</f>
        <v>47.041756572208939</v>
      </c>
      <c r="F18" s="2"/>
    </row>
    <row r="19" spans="1:6" x14ac:dyDescent="0.3">
      <c r="A19" s="21" t="s">
        <v>12</v>
      </c>
      <c r="B19" s="22" t="s">
        <v>13</v>
      </c>
      <c r="C19" s="23">
        <v>244200</v>
      </c>
      <c r="D19" s="23">
        <v>145217.21</v>
      </c>
      <c r="E19" s="20">
        <f t="shared" si="0"/>
        <v>59.466506961506958</v>
      </c>
      <c r="F19" s="2"/>
    </row>
    <row r="20" spans="1:6" x14ac:dyDescent="0.3">
      <c r="A20" s="21" t="s">
        <v>14</v>
      </c>
      <c r="B20" s="22" t="s">
        <v>15</v>
      </c>
      <c r="C20" s="23">
        <v>244200</v>
      </c>
      <c r="D20" s="23">
        <v>145217.21</v>
      </c>
      <c r="E20" s="20">
        <f t="shared" si="0"/>
        <v>59.466506961506958</v>
      </c>
      <c r="F20" s="2"/>
    </row>
    <row r="21" spans="1:6" ht="93.75" customHeight="1" x14ac:dyDescent="0.3">
      <c r="A21" s="21" t="s">
        <v>16</v>
      </c>
      <c r="B21" s="22" t="s">
        <v>17</v>
      </c>
      <c r="C21" s="23">
        <v>241200</v>
      </c>
      <c r="D21" s="23">
        <v>145021.60999999999</v>
      </c>
      <c r="E21" s="20">
        <f t="shared" si="0"/>
        <v>60.125045605306795</v>
      </c>
      <c r="F21" s="2"/>
    </row>
    <row r="22" spans="1:6" ht="90.75" customHeight="1" x14ac:dyDescent="0.3">
      <c r="A22" s="21" t="s">
        <v>18</v>
      </c>
      <c r="B22" s="22" t="s">
        <v>19</v>
      </c>
      <c r="C22" s="23">
        <v>241200</v>
      </c>
      <c r="D22" s="23">
        <v>145021.60999999999</v>
      </c>
      <c r="E22" s="20">
        <f t="shared" si="0"/>
        <v>60.125045605306795</v>
      </c>
      <c r="F22" s="2"/>
    </row>
    <row r="23" spans="1:6" ht="75.75" customHeight="1" x14ac:dyDescent="0.3">
      <c r="A23" s="21" t="s">
        <v>20</v>
      </c>
      <c r="B23" s="22" t="s">
        <v>21</v>
      </c>
      <c r="C23" s="23">
        <v>3000</v>
      </c>
      <c r="D23" s="23">
        <v>195.6</v>
      </c>
      <c r="E23" s="20">
        <f t="shared" si="0"/>
        <v>6.52</v>
      </c>
      <c r="F23" s="2"/>
    </row>
    <row r="24" spans="1:6" ht="55.2" x14ac:dyDescent="0.3">
      <c r="A24" s="21" t="s">
        <v>22</v>
      </c>
      <c r="B24" s="22" t="s">
        <v>23</v>
      </c>
      <c r="C24" s="23">
        <v>3000</v>
      </c>
      <c r="D24" s="23">
        <v>195.6</v>
      </c>
      <c r="E24" s="20">
        <f t="shared" si="0"/>
        <v>6.52</v>
      </c>
      <c r="F24" s="2"/>
    </row>
    <row r="25" spans="1:6" x14ac:dyDescent="0.3">
      <c r="A25" s="21" t="s">
        <v>24</v>
      </c>
      <c r="B25" s="22" t="s">
        <v>25</v>
      </c>
      <c r="C25" s="23">
        <v>927400</v>
      </c>
      <c r="D25" s="23">
        <v>405924.01</v>
      </c>
      <c r="E25" s="20">
        <f t="shared" si="0"/>
        <v>43.770111063187407</v>
      </c>
      <c r="F25" s="2"/>
    </row>
    <row r="26" spans="1:6" ht="15.75" customHeight="1" x14ac:dyDescent="0.3">
      <c r="A26" s="21" t="s">
        <v>26</v>
      </c>
      <c r="B26" s="22" t="s">
        <v>27</v>
      </c>
      <c r="C26" s="23">
        <v>67200</v>
      </c>
      <c r="D26" s="23">
        <v>2503.71</v>
      </c>
      <c r="E26" s="20">
        <f t="shared" si="0"/>
        <v>3.7257589285714285</v>
      </c>
      <c r="F26" s="2"/>
    </row>
    <row r="27" spans="1:6" ht="45" customHeight="1" x14ac:dyDescent="0.3">
      <c r="A27" s="21" t="s">
        <v>28</v>
      </c>
      <c r="B27" s="22" t="s">
        <v>29</v>
      </c>
      <c r="C27" s="23">
        <v>67200</v>
      </c>
      <c r="D27" s="23">
        <v>2503.71</v>
      </c>
      <c r="E27" s="20">
        <f t="shared" si="0"/>
        <v>3.7257589285714285</v>
      </c>
      <c r="F27" s="2"/>
    </row>
    <row r="28" spans="1:6" ht="69" x14ac:dyDescent="0.3">
      <c r="A28" s="21" t="s">
        <v>30</v>
      </c>
      <c r="B28" s="22" t="s">
        <v>31</v>
      </c>
      <c r="C28" s="23">
        <v>67200</v>
      </c>
      <c r="D28" s="23">
        <v>2503.71</v>
      </c>
      <c r="E28" s="20">
        <f t="shared" si="0"/>
        <v>3.7257589285714285</v>
      </c>
      <c r="F28" s="2"/>
    </row>
    <row r="29" spans="1:6" x14ac:dyDescent="0.3">
      <c r="A29" s="21" t="s">
        <v>32</v>
      </c>
      <c r="B29" s="22" t="s">
        <v>33</v>
      </c>
      <c r="C29" s="23">
        <v>860200</v>
      </c>
      <c r="D29" s="23">
        <v>403420.3</v>
      </c>
      <c r="E29" s="20">
        <f t="shared" si="0"/>
        <v>46.898430597535459</v>
      </c>
      <c r="F29" s="2"/>
    </row>
    <row r="30" spans="1:6" x14ac:dyDescent="0.3">
      <c r="A30" s="21" t="s">
        <v>34</v>
      </c>
      <c r="B30" s="22" t="s">
        <v>35</v>
      </c>
      <c r="C30" s="23">
        <v>815000</v>
      </c>
      <c r="D30" s="23">
        <v>394705</v>
      </c>
      <c r="E30" s="20">
        <f t="shared" si="0"/>
        <v>48.430061349693254</v>
      </c>
      <c r="F30" s="2"/>
    </row>
    <row r="31" spans="1:6" ht="27.6" x14ac:dyDescent="0.3">
      <c r="A31" s="21" t="s">
        <v>36</v>
      </c>
      <c r="B31" s="22" t="s">
        <v>37</v>
      </c>
      <c r="C31" s="23">
        <v>815000</v>
      </c>
      <c r="D31" s="23">
        <v>394705</v>
      </c>
      <c r="E31" s="20">
        <f t="shared" si="0"/>
        <v>48.430061349693254</v>
      </c>
      <c r="F31" s="2"/>
    </row>
    <row r="32" spans="1:6" ht="60" customHeight="1" x14ac:dyDescent="0.3">
      <c r="A32" s="21" t="s">
        <v>38</v>
      </c>
      <c r="B32" s="22" t="s">
        <v>39</v>
      </c>
      <c r="C32" s="23">
        <v>815000</v>
      </c>
      <c r="D32" s="23">
        <v>394705</v>
      </c>
      <c r="E32" s="20">
        <f t="shared" si="0"/>
        <v>48.430061349693254</v>
      </c>
      <c r="F32" s="2"/>
    </row>
    <row r="33" spans="1:6" x14ac:dyDescent="0.3">
      <c r="A33" s="21" t="s">
        <v>40</v>
      </c>
      <c r="B33" s="22" t="s">
        <v>41</v>
      </c>
      <c r="C33" s="23">
        <v>45200</v>
      </c>
      <c r="D33" s="23">
        <v>8715.2999999999993</v>
      </c>
      <c r="E33" s="20">
        <f t="shared" si="0"/>
        <v>19.281637168141589</v>
      </c>
      <c r="F33" s="2"/>
    </row>
    <row r="34" spans="1:6" ht="27.6" x14ac:dyDescent="0.3">
      <c r="A34" s="21" t="s">
        <v>42</v>
      </c>
      <c r="B34" s="22" t="s">
        <v>43</v>
      </c>
      <c r="C34" s="23">
        <v>45200</v>
      </c>
      <c r="D34" s="23">
        <v>8715.2999999999993</v>
      </c>
      <c r="E34" s="20">
        <f t="shared" si="0"/>
        <v>19.281637168141589</v>
      </c>
      <c r="F34" s="2"/>
    </row>
    <row r="35" spans="1:6" ht="63" customHeight="1" x14ac:dyDescent="0.3">
      <c r="A35" s="21" t="s">
        <v>44</v>
      </c>
      <c r="B35" s="22" t="s">
        <v>45</v>
      </c>
      <c r="C35" s="23">
        <v>45200</v>
      </c>
      <c r="D35" s="23">
        <v>8715.2999999999993</v>
      </c>
      <c r="E35" s="20">
        <f t="shared" si="0"/>
        <v>19.281637168141589</v>
      </c>
      <c r="F35" s="2"/>
    </row>
    <row r="36" spans="1:6" x14ac:dyDescent="0.3">
      <c r="A36" s="21" t="s">
        <v>10</v>
      </c>
      <c r="B36" s="22" t="s">
        <v>46</v>
      </c>
      <c r="C36" s="23">
        <v>47700</v>
      </c>
      <c r="D36" s="23">
        <v>6450</v>
      </c>
      <c r="E36" s="20">
        <f t="shared" si="0"/>
        <v>13.522012578616351</v>
      </c>
      <c r="F36" s="2"/>
    </row>
    <row r="37" spans="1:6" ht="32.25" customHeight="1" x14ac:dyDescent="0.3">
      <c r="A37" s="21" t="s">
        <v>47</v>
      </c>
      <c r="B37" s="22" t="s">
        <v>48</v>
      </c>
      <c r="C37" s="23">
        <v>47700</v>
      </c>
      <c r="D37" s="23">
        <v>6450</v>
      </c>
      <c r="E37" s="20">
        <f t="shared" si="0"/>
        <v>13.522012578616351</v>
      </c>
      <c r="F37" s="2"/>
    </row>
    <row r="38" spans="1:6" ht="74.25" customHeight="1" x14ac:dyDescent="0.3">
      <c r="A38" s="21" t="s">
        <v>49</v>
      </c>
      <c r="B38" s="22" t="s">
        <v>50</v>
      </c>
      <c r="C38" s="23">
        <v>47700</v>
      </c>
      <c r="D38" s="23">
        <v>6450</v>
      </c>
      <c r="E38" s="20">
        <f t="shared" si="0"/>
        <v>13.522012578616351</v>
      </c>
      <c r="F38" s="2"/>
    </row>
    <row r="39" spans="1:6" ht="75" customHeight="1" x14ac:dyDescent="0.3">
      <c r="A39" s="21" t="s">
        <v>51</v>
      </c>
      <c r="B39" s="22" t="s">
        <v>52</v>
      </c>
      <c r="C39" s="23">
        <v>47700</v>
      </c>
      <c r="D39" s="23">
        <v>6450</v>
      </c>
      <c r="E39" s="20">
        <f t="shared" si="0"/>
        <v>13.522012578616351</v>
      </c>
      <c r="F39" s="2"/>
    </row>
    <row r="40" spans="1:6" ht="64.5" customHeight="1" x14ac:dyDescent="0.3">
      <c r="A40" s="21" t="s">
        <v>53</v>
      </c>
      <c r="B40" s="22" t="s">
        <v>54</v>
      </c>
      <c r="C40" s="23">
        <v>47700</v>
      </c>
      <c r="D40" s="23">
        <v>6450</v>
      </c>
      <c r="E40" s="20">
        <f t="shared" si="0"/>
        <v>13.522012578616351</v>
      </c>
      <c r="F40" s="2"/>
    </row>
    <row r="41" spans="1:6" x14ac:dyDescent="0.3">
      <c r="A41" s="21" t="s">
        <v>55</v>
      </c>
      <c r="B41" s="22" t="s">
        <v>56</v>
      </c>
      <c r="C41" s="23">
        <v>977275.32</v>
      </c>
      <c r="D41" s="23">
        <v>440041.37</v>
      </c>
      <c r="E41" s="20">
        <f t="shared" si="0"/>
        <v>45.027369564597215</v>
      </c>
      <c r="F41" s="2"/>
    </row>
    <row r="42" spans="1:6" ht="27.6" x14ac:dyDescent="0.3">
      <c r="A42" s="21" t="s">
        <v>57</v>
      </c>
      <c r="B42" s="22" t="s">
        <v>58</v>
      </c>
      <c r="C42" s="23">
        <v>977275.32</v>
      </c>
      <c r="D42" s="23">
        <v>440041.37</v>
      </c>
      <c r="E42" s="20">
        <f t="shared" si="0"/>
        <v>45.027369564597215</v>
      </c>
      <c r="F42" s="2"/>
    </row>
    <row r="43" spans="1:6" x14ac:dyDescent="0.3">
      <c r="A43" s="21" t="s">
        <v>59</v>
      </c>
      <c r="B43" s="22" t="s">
        <v>60</v>
      </c>
      <c r="C43" s="23">
        <v>347800</v>
      </c>
      <c r="D43" s="23">
        <v>174000</v>
      </c>
      <c r="E43" s="20">
        <f t="shared" si="0"/>
        <v>50.028752156411727</v>
      </c>
      <c r="F43" s="2"/>
    </row>
    <row r="44" spans="1:6" x14ac:dyDescent="0.3">
      <c r="A44" s="21" t="s">
        <v>61</v>
      </c>
      <c r="B44" s="22" t="s">
        <v>62</v>
      </c>
      <c r="C44" s="23">
        <v>97200</v>
      </c>
      <c r="D44" s="23">
        <v>48600</v>
      </c>
      <c r="E44" s="20">
        <f t="shared" si="0"/>
        <v>50</v>
      </c>
      <c r="F44" s="2"/>
    </row>
    <row r="45" spans="1:6" ht="27.6" x14ac:dyDescent="0.3">
      <c r="A45" s="21" t="s">
        <v>63</v>
      </c>
      <c r="B45" s="22" t="s">
        <v>64</v>
      </c>
      <c r="C45" s="23">
        <v>97200</v>
      </c>
      <c r="D45" s="23">
        <v>48600</v>
      </c>
      <c r="E45" s="20">
        <f t="shared" si="0"/>
        <v>50</v>
      </c>
      <c r="F45" s="2"/>
    </row>
    <row r="46" spans="1:6" ht="31.5" customHeight="1" x14ac:dyDescent="0.3">
      <c r="A46" s="21" t="s">
        <v>65</v>
      </c>
      <c r="B46" s="22" t="s">
        <v>66</v>
      </c>
      <c r="C46" s="23">
        <v>250600</v>
      </c>
      <c r="D46" s="23">
        <v>125400</v>
      </c>
      <c r="E46" s="20">
        <f t="shared" si="0"/>
        <v>50.039904229848361</v>
      </c>
      <c r="F46" s="2"/>
    </row>
    <row r="47" spans="1:6" ht="27.6" x14ac:dyDescent="0.3">
      <c r="A47" s="21" t="s">
        <v>67</v>
      </c>
      <c r="B47" s="22" t="s">
        <v>68</v>
      </c>
      <c r="C47" s="23">
        <v>250600</v>
      </c>
      <c r="D47" s="23">
        <v>125400</v>
      </c>
      <c r="E47" s="20">
        <f t="shared" si="0"/>
        <v>50.039904229848361</v>
      </c>
      <c r="F47" s="2"/>
    </row>
    <row r="48" spans="1:6" x14ac:dyDescent="0.3">
      <c r="A48" s="21" t="s">
        <v>69</v>
      </c>
      <c r="B48" s="22" t="s">
        <v>70</v>
      </c>
      <c r="C48" s="23">
        <v>132400</v>
      </c>
      <c r="D48" s="23">
        <v>53041.37</v>
      </c>
      <c r="E48" s="20">
        <f t="shared" si="0"/>
        <v>40.061457703927495</v>
      </c>
      <c r="F48" s="2"/>
    </row>
    <row r="49" spans="1:6" ht="30.75" customHeight="1" x14ac:dyDescent="0.3">
      <c r="A49" s="21" t="s">
        <v>71</v>
      </c>
      <c r="B49" s="22" t="s">
        <v>72</v>
      </c>
      <c r="C49" s="23">
        <v>500</v>
      </c>
      <c r="D49" s="23">
        <v>500</v>
      </c>
      <c r="E49" s="20">
        <f t="shared" si="0"/>
        <v>100</v>
      </c>
      <c r="F49" s="2"/>
    </row>
    <row r="50" spans="1:6" ht="33" customHeight="1" x14ac:dyDescent="0.3">
      <c r="A50" s="21" t="s">
        <v>73</v>
      </c>
      <c r="B50" s="22" t="s">
        <v>74</v>
      </c>
      <c r="C50" s="23">
        <v>500</v>
      </c>
      <c r="D50" s="23">
        <v>500</v>
      </c>
      <c r="E50" s="20">
        <f t="shared" si="0"/>
        <v>100</v>
      </c>
      <c r="F50" s="2"/>
    </row>
    <row r="51" spans="1:6" ht="46.5" customHeight="1" x14ac:dyDescent="0.3">
      <c r="A51" s="21" t="s">
        <v>75</v>
      </c>
      <c r="B51" s="22" t="s">
        <v>76</v>
      </c>
      <c r="C51" s="23">
        <v>131900</v>
      </c>
      <c r="D51" s="23">
        <v>52541.37</v>
      </c>
      <c r="E51" s="20">
        <f t="shared" si="0"/>
        <v>39.834245640636851</v>
      </c>
      <c r="F51" s="2"/>
    </row>
    <row r="52" spans="1:6" ht="45.75" customHeight="1" x14ac:dyDescent="0.3">
      <c r="A52" s="21" t="s">
        <v>77</v>
      </c>
      <c r="B52" s="22" t="s">
        <v>78</v>
      </c>
      <c r="C52" s="23">
        <v>131900</v>
      </c>
      <c r="D52" s="23">
        <v>52541.37</v>
      </c>
      <c r="E52" s="20">
        <f t="shared" si="0"/>
        <v>39.834245640636851</v>
      </c>
      <c r="F52" s="2"/>
    </row>
    <row r="53" spans="1:6" x14ac:dyDescent="0.3">
      <c r="A53" s="21" t="s">
        <v>79</v>
      </c>
      <c r="B53" s="22" t="s">
        <v>80</v>
      </c>
      <c r="C53" s="23">
        <v>497075.32</v>
      </c>
      <c r="D53" s="23">
        <v>213000</v>
      </c>
      <c r="E53" s="20">
        <f t="shared" si="0"/>
        <v>42.850648871482896</v>
      </c>
      <c r="F53" s="2"/>
    </row>
    <row r="54" spans="1:6" ht="41.4" x14ac:dyDescent="0.3">
      <c r="A54" s="21" t="s">
        <v>81</v>
      </c>
      <c r="B54" s="22" t="s">
        <v>82</v>
      </c>
      <c r="C54" s="23">
        <v>493075.32</v>
      </c>
      <c r="D54" s="23">
        <v>209000</v>
      </c>
      <c r="E54" s="20">
        <f t="shared" si="0"/>
        <v>42.387033283272011</v>
      </c>
      <c r="F54" s="2"/>
    </row>
    <row r="55" spans="1:6" ht="61.5" customHeight="1" x14ac:dyDescent="0.3">
      <c r="A55" s="21" t="s">
        <v>83</v>
      </c>
      <c r="B55" s="22" t="s">
        <v>84</v>
      </c>
      <c r="C55" s="23">
        <v>493075.32</v>
      </c>
      <c r="D55" s="23">
        <v>209000</v>
      </c>
      <c r="E55" s="20">
        <f t="shared" si="0"/>
        <v>42.387033283272011</v>
      </c>
      <c r="F55" s="2"/>
    </row>
    <row r="56" spans="1:6" x14ac:dyDescent="0.3">
      <c r="A56" s="21" t="s">
        <v>85</v>
      </c>
      <c r="B56" s="22" t="s">
        <v>86</v>
      </c>
      <c r="C56" s="23">
        <v>4000</v>
      </c>
      <c r="D56" s="23">
        <v>4000</v>
      </c>
      <c r="E56" s="20">
        <f t="shared" si="0"/>
        <v>100</v>
      </c>
      <c r="F56" s="2"/>
    </row>
    <row r="57" spans="1:6" ht="30.75" customHeight="1" thickBot="1" x14ac:dyDescent="0.35">
      <c r="A57" s="24" t="s">
        <v>87</v>
      </c>
      <c r="B57" s="25" t="s">
        <v>88</v>
      </c>
      <c r="C57" s="26">
        <v>4000</v>
      </c>
      <c r="D57" s="26">
        <v>4000</v>
      </c>
      <c r="E57" s="27">
        <f t="shared" si="0"/>
        <v>100</v>
      </c>
      <c r="F57" s="2"/>
    </row>
  </sheetData>
  <mergeCells count="13">
    <mergeCell ref="D10:D14"/>
    <mergeCell ref="E10:E14"/>
    <mergeCell ref="C1:E1"/>
    <mergeCell ref="C2:E2"/>
    <mergeCell ref="C3:E3"/>
    <mergeCell ref="B4:E4"/>
    <mergeCell ref="C5:E5"/>
    <mergeCell ref="B6:E6"/>
    <mergeCell ref="A7:E7"/>
    <mergeCell ref="A8:E8"/>
    <mergeCell ref="A10:A14"/>
    <mergeCell ref="B10:B14"/>
    <mergeCell ref="C10:C14"/>
  </mergeCells>
  <pageMargins left="0.78740157480314965" right="0" top="0" bottom="0" header="0" footer="0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1"/>
  <sheetViews>
    <sheetView zoomScaleNormal="100" zoomScaleSheetLayoutView="100" workbookViewId="0">
      <selection activeCell="G18" sqref="G18"/>
    </sheetView>
  </sheetViews>
  <sheetFormatPr defaultColWidth="9.109375" defaultRowHeight="14.4" x14ac:dyDescent="0.3"/>
  <cols>
    <col min="1" max="1" width="53.5546875" style="1" customWidth="1"/>
    <col min="2" max="2" width="23.5546875" style="1" customWidth="1"/>
    <col min="3" max="3" width="12.33203125" style="1" customWidth="1"/>
    <col min="4" max="4" width="10.5546875" style="1" customWidth="1"/>
    <col min="5" max="5" width="10.6640625" style="1" customWidth="1"/>
    <col min="6" max="6" width="9.109375" style="1" customWidth="1"/>
    <col min="7" max="16384" width="9.109375" style="1"/>
  </cols>
  <sheetData>
    <row r="1" spans="1:6" ht="15" customHeight="1" x14ac:dyDescent="0.3">
      <c r="A1" s="2"/>
      <c r="B1" s="2"/>
      <c r="C1" s="2"/>
      <c r="D1" s="2"/>
      <c r="E1" s="2"/>
      <c r="F1" s="2"/>
    </row>
    <row r="2" spans="1:6" ht="14.1" customHeight="1" x14ac:dyDescent="0.3">
      <c r="A2" s="114" t="s">
        <v>89</v>
      </c>
      <c r="B2" s="115"/>
      <c r="C2" s="115"/>
      <c r="D2" s="115"/>
      <c r="E2" s="115"/>
      <c r="F2" s="2"/>
    </row>
    <row r="3" spans="1:6" ht="12.9" customHeight="1" thickBot="1" x14ac:dyDescent="0.35">
      <c r="A3" s="5"/>
      <c r="B3" s="5"/>
      <c r="C3" s="5"/>
      <c r="D3" s="5"/>
      <c r="E3" s="5" t="s">
        <v>234</v>
      </c>
      <c r="F3" s="2"/>
    </row>
    <row r="4" spans="1:6" ht="12" customHeight="1" x14ac:dyDescent="0.3">
      <c r="A4" s="116" t="s">
        <v>1</v>
      </c>
      <c r="B4" s="108" t="s">
        <v>90</v>
      </c>
      <c r="C4" s="119" t="s">
        <v>226</v>
      </c>
      <c r="D4" s="122" t="s">
        <v>3</v>
      </c>
      <c r="E4" s="124" t="s">
        <v>227</v>
      </c>
      <c r="F4" s="2"/>
    </row>
    <row r="5" spans="1:6" ht="9.75" customHeight="1" x14ac:dyDescent="0.3">
      <c r="A5" s="117"/>
      <c r="B5" s="109"/>
      <c r="C5" s="120"/>
      <c r="D5" s="123"/>
      <c r="E5" s="125"/>
      <c r="F5" s="2"/>
    </row>
    <row r="6" spans="1:6" ht="11.25" customHeight="1" x14ac:dyDescent="0.3">
      <c r="A6" s="117"/>
      <c r="B6" s="109"/>
      <c r="C6" s="120"/>
      <c r="D6" s="123"/>
      <c r="E6" s="125"/>
      <c r="F6" s="2"/>
    </row>
    <row r="7" spans="1:6" ht="13.5" customHeight="1" thickBot="1" x14ac:dyDescent="0.35">
      <c r="A7" s="117"/>
      <c r="B7" s="109"/>
      <c r="C7" s="120"/>
      <c r="D7" s="123"/>
      <c r="E7" s="125"/>
      <c r="F7" s="2"/>
    </row>
    <row r="8" spans="1:6" ht="10.5" hidden="1" customHeight="1" x14ac:dyDescent="0.3">
      <c r="A8" s="117"/>
      <c r="B8" s="109"/>
      <c r="C8" s="120"/>
      <c r="D8" s="123"/>
      <c r="E8" s="125"/>
      <c r="F8" s="2"/>
    </row>
    <row r="9" spans="1:6" ht="9" hidden="1" customHeight="1" x14ac:dyDescent="0.3">
      <c r="A9" s="118"/>
      <c r="B9" s="110"/>
      <c r="C9" s="121"/>
      <c r="D9" s="123"/>
      <c r="E9" s="125"/>
      <c r="F9" s="2"/>
    </row>
    <row r="10" spans="1:6" ht="12.9" customHeight="1" thickBot="1" x14ac:dyDescent="0.35">
      <c r="A10" s="28">
        <v>1</v>
      </c>
      <c r="B10" s="29">
        <v>2</v>
      </c>
      <c r="C10" s="30" t="s">
        <v>228</v>
      </c>
      <c r="D10" s="30" t="s">
        <v>4</v>
      </c>
      <c r="E10" s="31" t="s">
        <v>5</v>
      </c>
      <c r="F10" s="2"/>
    </row>
    <row r="11" spans="1:6" ht="15" customHeight="1" x14ac:dyDescent="0.3">
      <c r="A11" s="32" t="s">
        <v>91</v>
      </c>
      <c r="B11" s="33" t="s">
        <v>92</v>
      </c>
      <c r="C11" s="34">
        <v>2196575.3199999998</v>
      </c>
      <c r="D11" s="34">
        <v>999032.77</v>
      </c>
      <c r="E11" s="20">
        <f>D11/C11*100</f>
        <v>45.481380078512409</v>
      </c>
      <c r="F11" s="2"/>
    </row>
    <row r="12" spans="1:6" ht="15" customHeight="1" x14ac:dyDescent="0.3">
      <c r="A12" s="35" t="s">
        <v>9</v>
      </c>
      <c r="B12" s="36"/>
      <c r="C12" s="37"/>
      <c r="D12" s="38"/>
      <c r="E12" s="20"/>
      <c r="F12" s="2"/>
    </row>
    <row r="13" spans="1:6" x14ac:dyDescent="0.3">
      <c r="A13" s="39" t="s">
        <v>93</v>
      </c>
      <c r="B13" s="40" t="s">
        <v>94</v>
      </c>
      <c r="C13" s="41">
        <v>413600</v>
      </c>
      <c r="D13" s="42">
        <v>200256.54</v>
      </c>
      <c r="E13" s="20">
        <f t="shared" ref="E13:E29" si="0">D13/C13*100</f>
        <v>48.417925531914896</v>
      </c>
      <c r="F13" s="2"/>
    </row>
    <row r="14" spans="1:6" ht="45.75" customHeight="1" x14ac:dyDescent="0.3">
      <c r="A14" s="43" t="s">
        <v>95</v>
      </c>
      <c r="B14" s="44" t="s">
        <v>96</v>
      </c>
      <c r="C14" s="41">
        <v>413600</v>
      </c>
      <c r="D14" s="41">
        <v>200256.54</v>
      </c>
      <c r="E14" s="20">
        <f t="shared" si="0"/>
        <v>48.417925531914896</v>
      </c>
      <c r="F14" s="2"/>
    </row>
    <row r="15" spans="1:6" ht="17.25" customHeight="1" x14ac:dyDescent="0.3">
      <c r="A15" s="43" t="s">
        <v>97</v>
      </c>
      <c r="B15" s="44" t="s">
        <v>98</v>
      </c>
      <c r="C15" s="41">
        <v>413600</v>
      </c>
      <c r="D15" s="41">
        <v>200256.54</v>
      </c>
      <c r="E15" s="20">
        <f t="shared" si="0"/>
        <v>48.417925531914896</v>
      </c>
      <c r="F15" s="2"/>
    </row>
    <row r="16" spans="1:6" x14ac:dyDescent="0.3">
      <c r="A16" s="43" t="s">
        <v>99</v>
      </c>
      <c r="B16" s="44" t="s">
        <v>100</v>
      </c>
      <c r="C16" s="41">
        <v>288700</v>
      </c>
      <c r="D16" s="41">
        <v>155158.13</v>
      </c>
      <c r="E16" s="20">
        <f t="shared" si="0"/>
        <v>53.743723588500167</v>
      </c>
      <c r="F16" s="2"/>
    </row>
    <row r="17" spans="1:6" ht="44.25" customHeight="1" x14ac:dyDescent="0.3">
      <c r="A17" s="43" t="s">
        <v>101</v>
      </c>
      <c r="B17" s="44" t="s">
        <v>102</v>
      </c>
      <c r="C17" s="41">
        <v>124900</v>
      </c>
      <c r="D17" s="41">
        <v>45098.41</v>
      </c>
      <c r="E17" s="20">
        <f t="shared" si="0"/>
        <v>36.107614091273021</v>
      </c>
      <c r="F17" s="2"/>
    </row>
    <row r="18" spans="1:6" ht="27.6" x14ac:dyDescent="0.3">
      <c r="A18" s="43" t="s">
        <v>103</v>
      </c>
      <c r="B18" s="44" t="s">
        <v>104</v>
      </c>
      <c r="C18" s="41">
        <v>685700</v>
      </c>
      <c r="D18" s="41">
        <v>492065.28000000003</v>
      </c>
      <c r="E18" s="20">
        <f t="shared" si="0"/>
        <v>71.761015021146278</v>
      </c>
      <c r="F18" s="2"/>
    </row>
    <row r="19" spans="1:6" ht="45" customHeight="1" x14ac:dyDescent="0.3">
      <c r="A19" s="43" t="s">
        <v>95</v>
      </c>
      <c r="B19" s="44" t="s">
        <v>105</v>
      </c>
      <c r="C19" s="41">
        <v>685700</v>
      </c>
      <c r="D19" s="41">
        <v>492065.28000000003</v>
      </c>
      <c r="E19" s="20">
        <f t="shared" si="0"/>
        <v>71.761015021146278</v>
      </c>
      <c r="F19" s="2"/>
    </row>
    <row r="20" spans="1:6" ht="16.5" customHeight="1" x14ac:dyDescent="0.3">
      <c r="A20" s="43" t="s">
        <v>97</v>
      </c>
      <c r="B20" s="44" t="s">
        <v>106</v>
      </c>
      <c r="C20" s="41">
        <v>685700</v>
      </c>
      <c r="D20" s="41">
        <v>492065.28000000003</v>
      </c>
      <c r="E20" s="20">
        <f t="shared" si="0"/>
        <v>71.761015021146278</v>
      </c>
      <c r="F20" s="2"/>
    </row>
    <row r="21" spans="1:6" x14ac:dyDescent="0.3">
      <c r="A21" s="43" t="s">
        <v>99</v>
      </c>
      <c r="B21" s="44" t="s">
        <v>107</v>
      </c>
      <c r="C21" s="41">
        <v>478600</v>
      </c>
      <c r="D21" s="41">
        <v>393422.63</v>
      </c>
      <c r="E21" s="20">
        <f t="shared" si="0"/>
        <v>82.202806101128289</v>
      </c>
      <c r="F21" s="2"/>
    </row>
    <row r="22" spans="1:6" ht="45" customHeight="1" x14ac:dyDescent="0.3">
      <c r="A22" s="43" t="s">
        <v>101</v>
      </c>
      <c r="B22" s="44" t="s">
        <v>108</v>
      </c>
      <c r="C22" s="41">
        <v>207100</v>
      </c>
      <c r="D22" s="41">
        <v>98642.65</v>
      </c>
      <c r="E22" s="20">
        <f t="shared" si="0"/>
        <v>47.630444229840649</v>
      </c>
      <c r="F22" s="2"/>
    </row>
    <row r="23" spans="1:6" x14ac:dyDescent="0.3">
      <c r="A23" s="43" t="s">
        <v>109</v>
      </c>
      <c r="B23" s="44" t="s">
        <v>110</v>
      </c>
      <c r="C23" s="41">
        <v>130600</v>
      </c>
      <c r="D23" s="41">
        <v>58250.25</v>
      </c>
      <c r="E23" s="20">
        <f t="shared" si="0"/>
        <v>44.6020290964778</v>
      </c>
      <c r="F23" s="2"/>
    </row>
    <row r="24" spans="1:6" ht="33" customHeight="1" x14ac:dyDescent="0.3">
      <c r="A24" s="43" t="s">
        <v>111</v>
      </c>
      <c r="B24" s="44" t="s">
        <v>112</v>
      </c>
      <c r="C24" s="41">
        <v>125300</v>
      </c>
      <c r="D24" s="41">
        <v>56451.25</v>
      </c>
      <c r="E24" s="20">
        <f t="shared" si="0"/>
        <v>45.052873104549086</v>
      </c>
      <c r="F24" s="2"/>
    </row>
    <row r="25" spans="1:6" ht="31.5" customHeight="1" x14ac:dyDescent="0.3">
      <c r="A25" s="43" t="s">
        <v>113</v>
      </c>
      <c r="B25" s="44" t="s">
        <v>114</v>
      </c>
      <c r="C25" s="41">
        <v>125300</v>
      </c>
      <c r="D25" s="41">
        <v>56451.25</v>
      </c>
      <c r="E25" s="20">
        <f t="shared" si="0"/>
        <v>45.052873104549086</v>
      </c>
      <c r="F25" s="2"/>
    </row>
    <row r="26" spans="1:6" x14ac:dyDescent="0.3">
      <c r="A26" s="43" t="s">
        <v>115</v>
      </c>
      <c r="B26" s="44" t="s">
        <v>116</v>
      </c>
      <c r="C26" s="41">
        <v>125300</v>
      </c>
      <c r="D26" s="41">
        <v>56451.25</v>
      </c>
      <c r="E26" s="20">
        <f t="shared" si="0"/>
        <v>45.052873104549086</v>
      </c>
      <c r="F26" s="2"/>
    </row>
    <row r="27" spans="1:6" x14ac:dyDescent="0.3">
      <c r="A27" s="43" t="s">
        <v>117</v>
      </c>
      <c r="B27" s="44" t="s">
        <v>118</v>
      </c>
      <c r="C27" s="41">
        <v>5300</v>
      </c>
      <c r="D27" s="41">
        <v>1799</v>
      </c>
      <c r="E27" s="20">
        <f t="shared" si="0"/>
        <v>33.943396226415096</v>
      </c>
      <c r="F27" s="2"/>
    </row>
    <row r="28" spans="1:6" x14ac:dyDescent="0.3">
      <c r="A28" s="43" t="s">
        <v>119</v>
      </c>
      <c r="B28" s="44" t="s">
        <v>120</v>
      </c>
      <c r="C28" s="41">
        <v>5300</v>
      </c>
      <c r="D28" s="41">
        <v>1799</v>
      </c>
      <c r="E28" s="20">
        <f t="shared" si="0"/>
        <v>33.943396226415096</v>
      </c>
      <c r="F28" s="2"/>
    </row>
    <row r="29" spans="1:6" x14ac:dyDescent="0.3">
      <c r="A29" s="43" t="s">
        <v>121</v>
      </c>
      <c r="B29" s="44" t="s">
        <v>122</v>
      </c>
      <c r="C29" s="41">
        <v>5300</v>
      </c>
      <c r="D29" s="41">
        <v>1799</v>
      </c>
      <c r="E29" s="20">
        <f t="shared" si="0"/>
        <v>33.943396226415096</v>
      </c>
      <c r="F29" s="2"/>
    </row>
    <row r="30" spans="1:6" ht="46.5" customHeight="1" x14ac:dyDescent="0.3">
      <c r="A30" s="43" t="s">
        <v>123</v>
      </c>
      <c r="B30" s="44" t="s">
        <v>124</v>
      </c>
      <c r="C30" s="41">
        <v>16100</v>
      </c>
      <c r="D30" s="41" t="s">
        <v>8</v>
      </c>
      <c r="E30" s="20"/>
      <c r="F30" s="2"/>
    </row>
    <row r="31" spans="1:6" x14ac:dyDescent="0.3">
      <c r="A31" s="43" t="s">
        <v>125</v>
      </c>
      <c r="B31" s="44" t="s">
        <v>126</v>
      </c>
      <c r="C31" s="41">
        <v>16100</v>
      </c>
      <c r="D31" s="41" t="s">
        <v>8</v>
      </c>
      <c r="E31" s="20"/>
      <c r="F31" s="2"/>
    </row>
    <row r="32" spans="1:6" x14ac:dyDescent="0.3">
      <c r="A32" s="43" t="s">
        <v>79</v>
      </c>
      <c r="B32" s="44" t="s">
        <v>127</v>
      </c>
      <c r="C32" s="41">
        <v>16100</v>
      </c>
      <c r="D32" s="41" t="s">
        <v>8</v>
      </c>
      <c r="E32" s="20"/>
      <c r="F32" s="2"/>
    </row>
    <row r="33" spans="1:6" ht="77.25" customHeight="1" x14ac:dyDescent="0.3">
      <c r="A33" s="43" t="s">
        <v>128</v>
      </c>
      <c r="B33" s="44" t="s">
        <v>129</v>
      </c>
      <c r="C33" s="41">
        <v>500</v>
      </c>
      <c r="D33" s="41">
        <v>500</v>
      </c>
      <c r="E33" s="20">
        <f>D33/C33*100</f>
        <v>100</v>
      </c>
      <c r="F33" s="2"/>
    </row>
    <row r="34" spans="1:6" ht="33.75" customHeight="1" x14ac:dyDescent="0.3">
      <c r="A34" s="43" t="s">
        <v>111</v>
      </c>
      <c r="B34" s="44" t="s">
        <v>130</v>
      </c>
      <c r="C34" s="41">
        <v>500</v>
      </c>
      <c r="D34" s="41">
        <v>500</v>
      </c>
      <c r="E34" s="20">
        <f>D34/C34*100</f>
        <v>100</v>
      </c>
      <c r="F34" s="2"/>
    </row>
    <row r="35" spans="1:6" ht="32.25" customHeight="1" x14ac:dyDescent="0.3">
      <c r="A35" s="43" t="s">
        <v>113</v>
      </c>
      <c r="B35" s="44" t="s">
        <v>131</v>
      </c>
      <c r="C35" s="41">
        <v>500</v>
      </c>
      <c r="D35" s="41">
        <v>500</v>
      </c>
      <c r="E35" s="20">
        <f>D35/C35*100</f>
        <v>100</v>
      </c>
      <c r="F35" s="2"/>
    </row>
    <row r="36" spans="1:6" x14ac:dyDescent="0.3">
      <c r="A36" s="43" t="s">
        <v>115</v>
      </c>
      <c r="B36" s="44" t="s">
        <v>132</v>
      </c>
      <c r="C36" s="41">
        <v>500</v>
      </c>
      <c r="D36" s="41">
        <v>500</v>
      </c>
      <c r="E36" s="20">
        <f>D36/C36*100</f>
        <v>100</v>
      </c>
      <c r="F36" s="2"/>
    </row>
    <row r="37" spans="1:6" x14ac:dyDescent="0.3">
      <c r="A37" s="43" t="s">
        <v>133</v>
      </c>
      <c r="B37" s="44" t="s">
        <v>134</v>
      </c>
      <c r="C37" s="41">
        <v>5000</v>
      </c>
      <c r="D37" s="41" t="s">
        <v>8</v>
      </c>
      <c r="E37" s="20"/>
      <c r="F37" s="2"/>
    </row>
    <row r="38" spans="1:6" x14ac:dyDescent="0.3">
      <c r="A38" s="43" t="s">
        <v>117</v>
      </c>
      <c r="B38" s="44" t="s">
        <v>135</v>
      </c>
      <c r="C38" s="41">
        <v>5000</v>
      </c>
      <c r="D38" s="41" t="s">
        <v>8</v>
      </c>
      <c r="E38" s="20"/>
      <c r="F38" s="2"/>
    </row>
    <row r="39" spans="1:6" x14ac:dyDescent="0.3">
      <c r="A39" s="43" t="s">
        <v>136</v>
      </c>
      <c r="B39" s="44" t="s">
        <v>137</v>
      </c>
      <c r="C39" s="41">
        <v>5000</v>
      </c>
      <c r="D39" s="41" t="s">
        <v>8</v>
      </c>
      <c r="E39" s="20"/>
      <c r="F39" s="2"/>
    </row>
    <row r="40" spans="1:6" x14ac:dyDescent="0.3">
      <c r="A40" s="43" t="s">
        <v>138</v>
      </c>
      <c r="B40" s="44" t="s">
        <v>139</v>
      </c>
      <c r="C40" s="41">
        <v>4000</v>
      </c>
      <c r="D40" s="41" t="s">
        <v>8</v>
      </c>
      <c r="E40" s="20"/>
      <c r="F40" s="2"/>
    </row>
    <row r="41" spans="1:6" ht="34.5" customHeight="1" x14ac:dyDescent="0.3">
      <c r="A41" s="43" t="s">
        <v>111</v>
      </c>
      <c r="B41" s="44" t="s">
        <v>140</v>
      </c>
      <c r="C41" s="41">
        <v>4000</v>
      </c>
      <c r="D41" s="41" t="s">
        <v>8</v>
      </c>
      <c r="E41" s="20"/>
      <c r="F41" s="2"/>
    </row>
    <row r="42" spans="1:6" ht="30.75" customHeight="1" x14ac:dyDescent="0.3">
      <c r="A42" s="43" t="s">
        <v>113</v>
      </c>
      <c r="B42" s="44" t="s">
        <v>141</v>
      </c>
      <c r="C42" s="41">
        <v>4000</v>
      </c>
      <c r="D42" s="41" t="s">
        <v>8</v>
      </c>
      <c r="E42" s="20"/>
      <c r="F42" s="2"/>
    </row>
    <row r="43" spans="1:6" x14ac:dyDescent="0.3">
      <c r="A43" s="43" t="s">
        <v>115</v>
      </c>
      <c r="B43" s="44" t="s">
        <v>142</v>
      </c>
      <c r="C43" s="41">
        <v>4000</v>
      </c>
      <c r="D43" s="41" t="s">
        <v>8</v>
      </c>
      <c r="E43" s="20"/>
      <c r="F43" s="2"/>
    </row>
    <row r="44" spans="1:6" ht="33" customHeight="1" x14ac:dyDescent="0.3">
      <c r="A44" s="43" t="s">
        <v>143</v>
      </c>
      <c r="B44" s="44" t="s">
        <v>144</v>
      </c>
      <c r="C44" s="41">
        <v>131900</v>
      </c>
      <c r="D44" s="41">
        <v>52541.37</v>
      </c>
      <c r="E44" s="20">
        <f t="shared" ref="E44:E52" si="1">D44/C44*100</f>
        <v>39.834245640636851</v>
      </c>
      <c r="F44" s="2"/>
    </row>
    <row r="45" spans="1:6" ht="45.75" customHeight="1" x14ac:dyDescent="0.3">
      <c r="A45" s="43" t="s">
        <v>95</v>
      </c>
      <c r="B45" s="44" t="s">
        <v>145</v>
      </c>
      <c r="C45" s="41">
        <v>131900</v>
      </c>
      <c r="D45" s="41">
        <v>52541.37</v>
      </c>
      <c r="E45" s="20">
        <f t="shared" si="1"/>
        <v>39.834245640636851</v>
      </c>
      <c r="F45" s="2"/>
    </row>
    <row r="46" spans="1:6" ht="17.25" customHeight="1" x14ac:dyDescent="0.3">
      <c r="A46" s="43" t="s">
        <v>97</v>
      </c>
      <c r="B46" s="44" t="s">
        <v>146</v>
      </c>
      <c r="C46" s="41">
        <v>131900</v>
      </c>
      <c r="D46" s="41">
        <v>52541.37</v>
      </c>
      <c r="E46" s="20">
        <f t="shared" si="1"/>
        <v>39.834245640636851</v>
      </c>
      <c r="F46" s="2"/>
    </row>
    <row r="47" spans="1:6" x14ac:dyDescent="0.3">
      <c r="A47" s="43" t="s">
        <v>99</v>
      </c>
      <c r="B47" s="44" t="s">
        <v>147</v>
      </c>
      <c r="C47" s="41">
        <v>92100</v>
      </c>
      <c r="D47" s="41">
        <v>40354.400000000001</v>
      </c>
      <c r="E47" s="20">
        <f t="shared" si="1"/>
        <v>43.815852334419105</v>
      </c>
      <c r="F47" s="2"/>
    </row>
    <row r="48" spans="1:6" ht="47.25" customHeight="1" x14ac:dyDescent="0.3">
      <c r="A48" s="43" t="s">
        <v>101</v>
      </c>
      <c r="B48" s="44" t="s">
        <v>148</v>
      </c>
      <c r="C48" s="41">
        <v>39800</v>
      </c>
      <c r="D48" s="41">
        <v>12186.97</v>
      </c>
      <c r="E48" s="20">
        <f t="shared" si="1"/>
        <v>30.620527638190953</v>
      </c>
      <c r="F48" s="2"/>
    </row>
    <row r="49" spans="1:6" ht="153" customHeight="1" x14ac:dyDescent="0.3">
      <c r="A49" s="43" t="s">
        <v>149</v>
      </c>
      <c r="B49" s="44" t="s">
        <v>150</v>
      </c>
      <c r="C49" s="41">
        <v>467100</v>
      </c>
      <c r="D49" s="41">
        <v>63800</v>
      </c>
      <c r="E49" s="20">
        <f t="shared" si="1"/>
        <v>13.658745450652965</v>
      </c>
      <c r="F49" s="2"/>
    </row>
    <row r="50" spans="1:6" ht="30.75" customHeight="1" x14ac:dyDescent="0.3">
      <c r="A50" s="43" t="s">
        <v>111</v>
      </c>
      <c r="B50" s="44" t="s">
        <v>151</v>
      </c>
      <c r="C50" s="41">
        <v>467100</v>
      </c>
      <c r="D50" s="41">
        <v>63800</v>
      </c>
      <c r="E50" s="20">
        <f t="shared" si="1"/>
        <v>13.658745450652965</v>
      </c>
      <c r="F50" s="2"/>
    </row>
    <row r="51" spans="1:6" ht="24.75" customHeight="1" x14ac:dyDescent="0.3">
      <c r="A51" s="43" t="s">
        <v>113</v>
      </c>
      <c r="B51" s="44" t="s">
        <v>152</v>
      </c>
      <c r="C51" s="41">
        <v>467100</v>
      </c>
      <c r="D51" s="41">
        <v>63800</v>
      </c>
      <c r="E51" s="20">
        <f t="shared" si="1"/>
        <v>13.658745450652965</v>
      </c>
      <c r="F51" s="2"/>
    </row>
    <row r="52" spans="1:6" x14ac:dyDescent="0.3">
      <c r="A52" s="43" t="s">
        <v>115</v>
      </c>
      <c r="B52" s="44" t="s">
        <v>153</v>
      </c>
      <c r="C52" s="41">
        <v>467100</v>
      </c>
      <c r="D52" s="41">
        <v>63800</v>
      </c>
      <c r="E52" s="20">
        <f t="shared" si="1"/>
        <v>13.658745450652965</v>
      </c>
      <c r="F52" s="2"/>
    </row>
    <row r="53" spans="1:6" x14ac:dyDescent="0.3">
      <c r="A53" s="43" t="s">
        <v>154</v>
      </c>
      <c r="B53" s="44" t="s">
        <v>155</v>
      </c>
      <c r="C53" s="41">
        <v>18475.32</v>
      </c>
      <c r="D53" s="41" t="s">
        <v>8</v>
      </c>
      <c r="E53" s="20"/>
      <c r="F53" s="2"/>
    </row>
    <row r="54" spans="1:6" ht="33.75" customHeight="1" x14ac:dyDescent="0.3">
      <c r="A54" s="43" t="s">
        <v>111</v>
      </c>
      <c r="B54" s="44" t="s">
        <v>156</v>
      </c>
      <c r="C54" s="41">
        <v>18475.32</v>
      </c>
      <c r="D54" s="41" t="s">
        <v>8</v>
      </c>
      <c r="E54" s="20"/>
      <c r="F54" s="2"/>
    </row>
    <row r="55" spans="1:6" ht="33" customHeight="1" x14ac:dyDescent="0.3">
      <c r="A55" s="43" t="s">
        <v>113</v>
      </c>
      <c r="B55" s="44" t="s">
        <v>157</v>
      </c>
      <c r="C55" s="41">
        <v>18475.32</v>
      </c>
      <c r="D55" s="41" t="s">
        <v>8</v>
      </c>
      <c r="E55" s="20"/>
      <c r="F55" s="2"/>
    </row>
    <row r="56" spans="1:6" x14ac:dyDescent="0.3">
      <c r="A56" s="43" t="s">
        <v>115</v>
      </c>
      <c r="B56" s="44" t="s">
        <v>158</v>
      </c>
      <c r="C56" s="41">
        <v>18475.32</v>
      </c>
      <c r="D56" s="41" t="s">
        <v>8</v>
      </c>
      <c r="E56" s="20"/>
      <c r="F56" s="2"/>
    </row>
    <row r="57" spans="1:6" ht="92.25" customHeight="1" x14ac:dyDescent="0.3">
      <c r="A57" s="43" t="s">
        <v>236</v>
      </c>
      <c r="B57" s="44" t="s">
        <v>159</v>
      </c>
      <c r="C57" s="41">
        <v>500</v>
      </c>
      <c r="D57" s="41" t="s">
        <v>8</v>
      </c>
      <c r="E57" s="20"/>
      <c r="F57" s="2"/>
    </row>
    <row r="58" spans="1:6" ht="30.75" customHeight="1" x14ac:dyDescent="0.3">
      <c r="A58" s="43" t="s">
        <v>111</v>
      </c>
      <c r="B58" s="44" t="s">
        <v>160</v>
      </c>
      <c r="C58" s="41">
        <v>500</v>
      </c>
      <c r="D58" s="41" t="s">
        <v>8</v>
      </c>
      <c r="E58" s="20"/>
      <c r="F58" s="2"/>
    </row>
    <row r="59" spans="1:6" ht="32.25" customHeight="1" x14ac:dyDescent="0.3">
      <c r="A59" s="43" t="s">
        <v>113</v>
      </c>
      <c r="B59" s="44" t="s">
        <v>161</v>
      </c>
      <c r="C59" s="41">
        <v>500</v>
      </c>
      <c r="D59" s="41" t="s">
        <v>8</v>
      </c>
      <c r="E59" s="20"/>
      <c r="F59" s="2"/>
    </row>
    <row r="60" spans="1:6" ht="47.25" customHeight="1" x14ac:dyDescent="0.3">
      <c r="A60" s="43" t="s">
        <v>162</v>
      </c>
      <c r="B60" s="44" t="s">
        <v>163</v>
      </c>
      <c r="C60" s="41">
        <v>500</v>
      </c>
      <c r="D60" s="41" t="s">
        <v>8</v>
      </c>
      <c r="E60" s="20"/>
      <c r="F60" s="2"/>
    </row>
    <row r="61" spans="1:6" ht="63.75" customHeight="1" x14ac:dyDescent="0.3">
      <c r="A61" s="43" t="s">
        <v>237</v>
      </c>
      <c r="B61" s="44" t="s">
        <v>164</v>
      </c>
      <c r="C61" s="41">
        <v>3000</v>
      </c>
      <c r="D61" s="41" t="s">
        <v>8</v>
      </c>
      <c r="E61" s="20"/>
      <c r="F61" s="2"/>
    </row>
    <row r="62" spans="1:6" ht="32.25" customHeight="1" x14ac:dyDescent="0.3">
      <c r="A62" s="43" t="s">
        <v>111</v>
      </c>
      <c r="B62" s="44" t="s">
        <v>165</v>
      </c>
      <c r="C62" s="41">
        <v>3000</v>
      </c>
      <c r="D62" s="41" t="s">
        <v>8</v>
      </c>
      <c r="E62" s="20"/>
      <c r="F62" s="2"/>
    </row>
    <row r="63" spans="1:6" ht="32.25" customHeight="1" x14ac:dyDescent="0.3">
      <c r="A63" s="43" t="s">
        <v>113</v>
      </c>
      <c r="B63" s="44" t="s">
        <v>166</v>
      </c>
      <c r="C63" s="41">
        <v>3000</v>
      </c>
      <c r="D63" s="41" t="s">
        <v>8</v>
      </c>
      <c r="E63" s="20"/>
      <c r="F63" s="2"/>
    </row>
    <row r="64" spans="1:6" x14ac:dyDescent="0.3">
      <c r="A64" s="43" t="s">
        <v>115</v>
      </c>
      <c r="B64" s="44" t="s">
        <v>167</v>
      </c>
      <c r="C64" s="41">
        <v>3000</v>
      </c>
      <c r="D64" s="41" t="s">
        <v>8</v>
      </c>
      <c r="E64" s="20"/>
      <c r="F64" s="2"/>
    </row>
    <row r="65" spans="1:6" x14ac:dyDescent="0.3">
      <c r="A65" s="43" t="s">
        <v>168</v>
      </c>
      <c r="B65" s="44" t="s">
        <v>169</v>
      </c>
      <c r="C65" s="41">
        <v>134100</v>
      </c>
      <c r="D65" s="41">
        <v>56339.93</v>
      </c>
      <c r="E65" s="20">
        <f t="shared" ref="E65:E72" si="2">D65/C65*100</f>
        <v>42.013370618941089</v>
      </c>
      <c r="F65" s="2"/>
    </row>
    <row r="66" spans="1:6" ht="32.25" customHeight="1" x14ac:dyDescent="0.3">
      <c r="A66" s="43" t="s">
        <v>111</v>
      </c>
      <c r="B66" s="44" t="s">
        <v>170</v>
      </c>
      <c r="C66" s="41">
        <v>134100</v>
      </c>
      <c r="D66" s="41">
        <v>56339.93</v>
      </c>
      <c r="E66" s="20">
        <f t="shared" si="2"/>
        <v>42.013370618941089</v>
      </c>
      <c r="F66" s="2"/>
    </row>
    <row r="67" spans="1:6" ht="33.75" customHeight="1" x14ac:dyDescent="0.3">
      <c r="A67" s="43" t="s">
        <v>113</v>
      </c>
      <c r="B67" s="44" t="s">
        <v>171</v>
      </c>
      <c r="C67" s="41">
        <v>134100</v>
      </c>
      <c r="D67" s="41">
        <v>56339.93</v>
      </c>
      <c r="E67" s="20">
        <f t="shared" si="2"/>
        <v>42.013370618941089</v>
      </c>
      <c r="F67" s="2"/>
    </row>
    <row r="68" spans="1:6" x14ac:dyDescent="0.3">
      <c r="A68" s="43" t="s">
        <v>172</v>
      </c>
      <c r="B68" s="44" t="s">
        <v>173</v>
      </c>
      <c r="C68" s="41">
        <v>134100</v>
      </c>
      <c r="D68" s="41">
        <v>56339.93</v>
      </c>
      <c r="E68" s="20">
        <f t="shared" si="2"/>
        <v>42.013370618941089</v>
      </c>
      <c r="F68" s="2"/>
    </row>
    <row r="69" spans="1:6" x14ac:dyDescent="0.3">
      <c r="A69" s="43" t="s">
        <v>174</v>
      </c>
      <c r="B69" s="44" t="s">
        <v>175</v>
      </c>
      <c r="C69" s="41">
        <v>1600</v>
      </c>
      <c r="D69" s="41">
        <v>1600</v>
      </c>
      <c r="E69" s="20">
        <f t="shared" si="2"/>
        <v>100</v>
      </c>
      <c r="F69" s="2"/>
    </row>
    <row r="70" spans="1:6" ht="33" customHeight="1" x14ac:dyDescent="0.3">
      <c r="A70" s="43" t="s">
        <v>111</v>
      </c>
      <c r="B70" s="44" t="s">
        <v>176</v>
      </c>
      <c r="C70" s="41">
        <v>1600</v>
      </c>
      <c r="D70" s="41">
        <v>1600</v>
      </c>
      <c r="E70" s="20">
        <f t="shared" si="2"/>
        <v>100</v>
      </c>
      <c r="F70" s="2"/>
    </row>
    <row r="71" spans="1:6" ht="32.25" customHeight="1" x14ac:dyDescent="0.3">
      <c r="A71" s="43" t="s">
        <v>113</v>
      </c>
      <c r="B71" s="44" t="s">
        <v>177</v>
      </c>
      <c r="C71" s="41">
        <v>1600</v>
      </c>
      <c r="D71" s="41">
        <v>1600</v>
      </c>
      <c r="E71" s="20">
        <f t="shared" si="2"/>
        <v>100</v>
      </c>
      <c r="F71" s="2"/>
    </row>
    <row r="72" spans="1:6" x14ac:dyDescent="0.3">
      <c r="A72" s="43" t="s">
        <v>115</v>
      </c>
      <c r="B72" s="44" t="s">
        <v>178</v>
      </c>
      <c r="C72" s="41">
        <v>1600</v>
      </c>
      <c r="D72" s="41">
        <v>1600</v>
      </c>
      <c r="E72" s="20">
        <f t="shared" si="2"/>
        <v>100</v>
      </c>
      <c r="F72" s="2"/>
    </row>
    <row r="73" spans="1:6" ht="65.25" customHeight="1" x14ac:dyDescent="0.3">
      <c r="A73" s="43" t="s">
        <v>179</v>
      </c>
      <c r="B73" s="44" t="s">
        <v>180</v>
      </c>
      <c r="C73" s="41">
        <v>2000</v>
      </c>
      <c r="D73" s="41" t="s">
        <v>8</v>
      </c>
      <c r="E73" s="20"/>
      <c r="F73" s="2"/>
    </row>
    <row r="74" spans="1:6" ht="34.5" customHeight="1" x14ac:dyDescent="0.3">
      <c r="A74" s="43" t="s">
        <v>111</v>
      </c>
      <c r="B74" s="44" t="s">
        <v>181</v>
      </c>
      <c r="C74" s="41">
        <v>2000</v>
      </c>
      <c r="D74" s="41" t="s">
        <v>8</v>
      </c>
      <c r="E74" s="20"/>
      <c r="F74" s="2"/>
    </row>
    <row r="75" spans="1:6" ht="33" customHeight="1" x14ac:dyDescent="0.3">
      <c r="A75" s="43" t="s">
        <v>113</v>
      </c>
      <c r="B75" s="44" t="s">
        <v>182</v>
      </c>
      <c r="C75" s="41">
        <v>2000</v>
      </c>
      <c r="D75" s="41" t="s">
        <v>8</v>
      </c>
      <c r="E75" s="20"/>
      <c r="F75" s="2"/>
    </row>
    <row r="76" spans="1:6" x14ac:dyDescent="0.3">
      <c r="A76" s="43" t="s">
        <v>115</v>
      </c>
      <c r="B76" s="44" t="s">
        <v>183</v>
      </c>
      <c r="C76" s="41">
        <v>2000</v>
      </c>
      <c r="D76" s="41" t="s">
        <v>8</v>
      </c>
      <c r="E76" s="20"/>
      <c r="F76" s="2"/>
    </row>
    <row r="77" spans="1:6" ht="48" customHeight="1" x14ac:dyDescent="0.3">
      <c r="A77" s="43" t="s">
        <v>184</v>
      </c>
      <c r="B77" s="44" t="s">
        <v>185</v>
      </c>
      <c r="C77" s="41">
        <v>2000</v>
      </c>
      <c r="D77" s="41" t="s">
        <v>8</v>
      </c>
      <c r="E77" s="20"/>
      <c r="F77" s="2"/>
    </row>
    <row r="78" spans="1:6" ht="35.25" customHeight="1" x14ac:dyDescent="0.3">
      <c r="A78" s="43" t="s">
        <v>111</v>
      </c>
      <c r="B78" s="44" t="s">
        <v>186</v>
      </c>
      <c r="C78" s="41">
        <v>2000</v>
      </c>
      <c r="D78" s="41" t="s">
        <v>8</v>
      </c>
      <c r="E78" s="20"/>
      <c r="F78" s="2"/>
    </row>
    <row r="79" spans="1:6" ht="33.75" customHeight="1" x14ac:dyDescent="0.3">
      <c r="A79" s="43" t="s">
        <v>113</v>
      </c>
      <c r="B79" s="44" t="s">
        <v>187</v>
      </c>
      <c r="C79" s="41">
        <v>2000</v>
      </c>
      <c r="D79" s="41" t="s">
        <v>8</v>
      </c>
      <c r="E79" s="20"/>
      <c r="F79" s="2"/>
    </row>
    <row r="80" spans="1:6" x14ac:dyDescent="0.3">
      <c r="A80" s="43" t="s">
        <v>115</v>
      </c>
      <c r="B80" s="44" t="s">
        <v>188</v>
      </c>
      <c r="C80" s="41">
        <v>2000</v>
      </c>
      <c r="D80" s="41" t="s">
        <v>8</v>
      </c>
      <c r="E80" s="20"/>
      <c r="F80" s="2"/>
    </row>
    <row r="81" spans="1:6" ht="27.6" x14ac:dyDescent="0.3">
      <c r="A81" s="43" t="s">
        <v>189</v>
      </c>
      <c r="B81" s="44" t="s">
        <v>190</v>
      </c>
      <c r="C81" s="41">
        <v>4000</v>
      </c>
      <c r="D81" s="41" t="s">
        <v>8</v>
      </c>
      <c r="E81" s="20"/>
      <c r="F81" s="2"/>
    </row>
    <row r="82" spans="1:6" ht="32.25" customHeight="1" x14ac:dyDescent="0.3">
      <c r="A82" s="43" t="s">
        <v>111</v>
      </c>
      <c r="B82" s="44" t="s">
        <v>191</v>
      </c>
      <c r="C82" s="41">
        <v>4000</v>
      </c>
      <c r="D82" s="41" t="s">
        <v>8</v>
      </c>
      <c r="E82" s="20"/>
      <c r="F82" s="2"/>
    </row>
    <row r="83" spans="1:6" ht="25.5" customHeight="1" x14ac:dyDescent="0.3">
      <c r="A83" s="43" t="s">
        <v>113</v>
      </c>
      <c r="B83" s="44" t="s">
        <v>192</v>
      </c>
      <c r="C83" s="41">
        <v>4000</v>
      </c>
      <c r="D83" s="41" t="s">
        <v>8</v>
      </c>
      <c r="E83" s="20"/>
      <c r="F83" s="2"/>
    </row>
    <row r="84" spans="1:6" x14ac:dyDescent="0.3">
      <c r="A84" s="43" t="s">
        <v>115</v>
      </c>
      <c r="B84" s="44" t="s">
        <v>193</v>
      </c>
      <c r="C84" s="41">
        <v>4000</v>
      </c>
      <c r="D84" s="41" t="s">
        <v>8</v>
      </c>
      <c r="E84" s="20"/>
      <c r="F84" s="2"/>
    </row>
    <row r="85" spans="1:6" x14ac:dyDescent="0.3">
      <c r="A85" s="43" t="s">
        <v>194</v>
      </c>
      <c r="B85" s="44" t="s">
        <v>195</v>
      </c>
      <c r="C85" s="41">
        <v>176400</v>
      </c>
      <c r="D85" s="41">
        <v>73679.399999999994</v>
      </c>
      <c r="E85" s="20">
        <f>D85/C85*100</f>
        <v>41.768367346938774</v>
      </c>
      <c r="F85" s="2"/>
    </row>
    <row r="86" spans="1:6" x14ac:dyDescent="0.3">
      <c r="A86" s="43" t="s">
        <v>196</v>
      </c>
      <c r="B86" s="44" t="s">
        <v>197</v>
      </c>
      <c r="C86" s="41">
        <v>176400</v>
      </c>
      <c r="D86" s="41">
        <v>73679.399999999994</v>
      </c>
      <c r="E86" s="20">
        <f>D86/C86*100</f>
        <v>41.768367346938774</v>
      </c>
      <c r="F86" s="2"/>
    </row>
    <row r="87" spans="1:6" x14ac:dyDescent="0.3">
      <c r="A87" s="43" t="s">
        <v>198</v>
      </c>
      <c r="B87" s="44" t="s">
        <v>199</v>
      </c>
      <c r="C87" s="41">
        <v>176400</v>
      </c>
      <c r="D87" s="41">
        <v>73679.399999999994</v>
      </c>
      <c r="E87" s="20">
        <f>D87/C87*100</f>
        <v>41.768367346938774</v>
      </c>
      <c r="F87" s="2"/>
    </row>
    <row r="88" spans="1:6" x14ac:dyDescent="0.3">
      <c r="A88" s="43" t="s">
        <v>200</v>
      </c>
      <c r="B88" s="45" t="s">
        <v>201</v>
      </c>
      <c r="C88" s="46">
        <v>176400</v>
      </c>
      <c r="D88" s="46">
        <v>73679.399999999994</v>
      </c>
      <c r="E88" s="20">
        <f>D88/C88*100</f>
        <v>41.768367346938774</v>
      </c>
      <c r="F88" s="2"/>
    </row>
    <row r="89" spans="1:6" ht="12.9" customHeight="1" x14ac:dyDescent="0.3">
      <c r="A89" s="47"/>
      <c r="B89" s="48"/>
      <c r="C89" s="49"/>
      <c r="D89" s="49"/>
      <c r="E89" s="50"/>
      <c r="F89" s="2"/>
    </row>
    <row r="90" spans="1:6" ht="20.85" customHeight="1" thickBot="1" x14ac:dyDescent="0.35">
      <c r="A90" s="51" t="s">
        <v>202</v>
      </c>
      <c r="B90" s="52" t="s">
        <v>92</v>
      </c>
      <c r="C90" s="53" t="s">
        <v>92</v>
      </c>
      <c r="D90" s="54">
        <v>-1400.18</v>
      </c>
      <c r="E90" s="55" t="s">
        <v>8</v>
      </c>
      <c r="F90" s="2"/>
    </row>
    <row r="91" spans="1:6" ht="15" customHeight="1" x14ac:dyDescent="0.3">
      <c r="A91" s="6"/>
      <c r="B91" s="7"/>
      <c r="C91" s="7"/>
      <c r="D91" s="7"/>
      <c r="E91" s="7"/>
      <c r="F91" s="2"/>
    </row>
  </sheetData>
  <mergeCells count="6">
    <mergeCell ref="A2:E2"/>
    <mergeCell ref="A4:A9"/>
    <mergeCell ref="B4:B9"/>
    <mergeCell ref="C4:C9"/>
    <mergeCell ref="D4:D9"/>
    <mergeCell ref="E4:E9"/>
  </mergeCells>
  <pageMargins left="0.78740157480314965" right="0" top="0" bottom="0" header="0" footer="0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2"/>
  <sheetViews>
    <sheetView zoomScaleNormal="100" zoomScaleSheetLayoutView="100" workbookViewId="0">
      <selection activeCell="I10" sqref="I10"/>
    </sheetView>
  </sheetViews>
  <sheetFormatPr defaultColWidth="9.109375" defaultRowHeight="14.4" x14ac:dyDescent="0.3"/>
  <cols>
    <col min="1" max="1" width="20.6640625" style="1" customWidth="1"/>
    <col min="2" max="2" width="18.21875" style="1" customWidth="1"/>
    <col min="3" max="3" width="21.5546875" style="1" customWidth="1"/>
    <col min="4" max="5" width="12" style="1" customWidth="1"/>
    <col min="6" max="6" width="10.5546875" style="1" customWidth="1"/>
    <col min="7" max="7" width="9.109375" style="1" customWidth="1"/>
    <col min="8" max="16384" width="9.109375" style="1"/>
  </cols>
  <sheetData>
    <row r="1" spans="1:7" ht="15" customHeight="1" x14ac:dyDescent="0.3">
      <c r="A1" s="56"/>
      <c r="B1" s="56"/>
      <c r="C1" s="56"/>
      <c r="D1" s="56"/>
      <c r="E1" s="56"/>
      <c r="F1" s="56"/>
      <c r="G1" s="2"/>
    </row>
    <row r="2" spans="1:7" ht="12.75" customHeight="1" x14ac:dyDescent="0.3">
      <c r="A2" s="132" t="s">
        <v>203</v>
      </c>
      <c r="B2" s="133"/>
      <c r="C2" s="133"/>
      <c r="D2" s="133"/>
      <c r="E2" s="133"/>
      <c r="F2" s="133"/>
      <c r="G2" s="2"/>
    </row>
    <row r="3" spans="1:7" ht="19.5" customHeight="1" thickBot="1" x14ac:dyDescent="0.35">
      <c r="A3" s="57"/>
      <c r="B3" s="57"/>
      <c r="C3" s="58"/>
      <c r="D3" s="59"/>
      <c r="E3" s="60"/>
      <c r="F3" s="61" t="s">
        <v>234</v>
      </c>
      <c r="G3" s="2"/>
    </row>
    <row r="4" spans="1:7" ht="12" customHeight="1" x14ac:dyDescent="0.3">
      <c r="A4" s="134" t="s">
        <v>204</v>
      </c>
      <c r="B4" s="135"/>
      <c r="C4" s="142" t="s">
        <v>205</v>
      </c>
      <c r="D4" s="145" t="s">
        <v>226</v>
      </c>
      <c r="E4" s="126" t="s">
        <v>3</v>
      </c>
      <c r="F4" s="128" t="s">
        <v>227</v>
      </c>
      <c r="G4" s="2"/>
    </row>
    <row r="5" spans="1:7" ht="11.85" customHeight="1" x14ac:dyDescent="0.3">
      <c r="A5" s="136"/>
      <c r="B5" s="137"/>
      <c r="C5" s="143"/>
      <c r="D5" s="146"/>
      <c r="E5" s="127"/>
      <c r="F5" s="129"/>
      <c r="G5" s="2"/>
    </row>
    <row r="6" spans="1:7" ht="34.5" customHeight="1" x14ac:dyDescent="0.3">
      <c r="A6" s="138"/>
      <c r="B6" s="139"/>
      <c r="C6" s="144"/>
      <c r="D6" s="147"/>
      <c r="E6" s="127"/>
      <c r="F6" s="129"/>
      <c r="G6" s="2"/>
    </row>
    <row r="7" spans="1:7" ht="12.75" customHeight="1" x14ac:dyDescent="0.3">
      <c r="A7" s="148">
        <v>1</v>
      </c>
      <c r="B7" s="149"/>
      <c r="C7" s="62">
        <v>2</v>
      </c>
      <c r="D7" s="63">
        <v>3</v>
      </c>
      <c r="E7" s="64">
        <v>4</v>
      </c>
      <c r="F7" s="65">
        <v>5</v>
      </c>
      <c r="G7" s="2"/>
    </row>
    <row r="8" spans="1:7" ht="30" customHeight="1" x14ac:dyDescent="0.3">
      <c r="A8" s="150" t="s">
        <v>206</v>
      </c>
      <c r="B8" s="151"/>
      <c r="C8" s="66" t="s">
        <v>92</v>
      </c>
      <c r="D8" s="67" t="s">
        <v>8</v>
      </c>
      <c r="E8" s="68">
        <v>1400.18</v>
      </c>
      <c r="F8" s="69" t="s">
        <v>8</v>
      </c>
      <c r="G8" s="2"/>
    </row>
    <row r="9" spans="1:7" ht="12.9" customHeight="1" x14ac:dyDescent="0.3">
      <c r="A9" s="152" t="s">
        <v>9</v>
      </c>
      <c r="B9" s="153"/>
      <c r="C9" s="70"/>
      <c r="D9" s="71"/>
      <c r="E9" s="71"/>
      <c r="F9" s="72"/>
      <c r="G9" s="2"/>
    </row>
    <row r="10" spans="1:7" ht="15" customHeight="1" x14ac:dyDescent="0.3">
      <c r="A10" s="154" t="s">
        <v>207</v>
      </c>
      <c r="B10" s="155"/>
      <c r="C10" s="66" t="s">
        <v>92</v>
      </c>
      <c r="D10" s="68" t="s">
        <v>8</v>
      </c>
      <c r="E10" s="68" t="s">
        <v>8</v>
      </c>
      <c r="F10" s="73" t="s">
        <v>8</v>
      </c>
      <c r="G10" s="2"/>
    </row>
    <row r="11" spans="1:7" ht="15" customHeight="1" x14ac:dyDescent="0.3">
      <c r="A11" s="156" t="s">
        <v>208</v>
      </c>
      <c r="B11" s="157"/>
      <c r="C11" s="74"/>
      <c r="D11" s="75"/>
      <c r="E11" s="75"/>
      <c r="F11" s="76"/>
      <c r="G11" s="2"/>
    </row>
    <row r="12" spans="1:7" ht="15.75" customHeight="1" x14ac:dyDescent="0.3">
      <c r="A12" s="140" t="s">
        <v>209</v>
      </c>
      <c r="B12" s="141"/>
      <c r="C12" s="77" t="s">
        <v>92</v>
      </c>
      <c r="D12" s="78" t="s">
        <v>8</v>
      </c>
      <c r="E12" s="78" t="s">
        <v>8</v>
      </c>
      <c r="F12" s="79" t="s">
        <v>8</v>
      </c>
      <c r="G12" s="2"/>
    </row>
    <row r="13" spans="1:7" ht="15" customHeight="1" x14ac:dyDescent="0.3">
      <c r="A13" s="158" t="s">
        <v>210</v>
      </c>
      <c r="B13" s="159"/>
      <c r="C13" s="80"/>
      <c r="D13" s="78"/>
      <c r="E13" s="81">
        <v>1400.18</v>
      </c>
      <c r="F13" s="79"/>
      <c r="G13" s="2"/>
    </row>
    <row r="14" spans="1:7" ht="15" customHeight="1" x14ac:dyDescent="0.3">
      <c r="A14" s="160" t="s">
        <v>211</v>
      </c>
      <c r="B14" s="161"/>
      <c r="C14" s="36"/>
      <c r="D14" s="78">
        <v>-2196575.3199999998</v>
      </c>
      <c r="E14" s="82">
        <v>-1109911.3999999999</v>
      </c>
      <c r="F14" s="79">
        <f>E14/D14*100</f>
        <v>50.529175571361698</v>
      </c>
      <c r="G14" s="2"/>
    </row>
    <row r="15" spans="1:7" ht="16.5" customHeight="1" x14ac:dyDescent="0.3">
      <c r="A15" s="166" t="s">
        <v>212</v>
      </c>
      <c r="B15" s="167"/>
      <c r="C15" s="80" t="s">
        <v>213</v>
      </c>
      <c r="D15" s="78">
        <v>-2196575.3199999998</v>
      </c>
      <c r="E15" s="82">
        <v>-1109911.3999999999</v>
      </c>
      <c r="F15" s="79">
        <f t="shared" ref="F15:F21" si="0">E15/D15*100</f>
        <v>50.529175571361698</v>
      </c>
      <c r="G15" s="2"/>
    </row>
    <row r="16" spans="1:7" ht="33" customHeight="1" x14ac:dyDescent="0.3">
      <c r="A16" s="162" t="s">
        <v>214</v>
      </c>
      <c r="B16" s="163"/>
      <c r="C16" s="80" t="s">
        <v>215</v>
      </c>
      <c r="D16" s="78">
        <v>-2196575.3199999998</v>
      </c>
      <c r="E16" s="82">
        <v>-1109911.3999999999</v>
      </c>
      <c r="F16" s="79">
        <f t="shared" si="0"/>
        <v>50.529175571361698</v>
      </c>
      <c r="G16" s="2"/>
    </row>
    <row r="17" spans="1:7" ht="35.25" customHeight="1" x14ac:dyDescent="0.3">
      <c r="A17" s="168" t="s">
        <v>216</v>
      </c>
      <c r="B17" s="169"/>
      <c r="C17" s="80" t="s">
        <v>217</v>
      </c>
      <c r="D17" s="78">
        <v>-2196575.3199999998</v>
      </c>
      <c r="E17" s="82">
        <v>-1109911.3999999999</v>
      </c>
      <c r="F17" s="79">
        <f t="shared" si="0"/>
        <v>50.529175571361698</v>
      </c>
      <c r="G17" s="2"/>
    </row>
    <row r="18" spans="1:7" ht="18" customHeight="1" x14ac:dyDescent="0.3">
      <c r="A18" s="160" t="s">
        <v>218</v>
      </c>
      <c r="B18" s="161"/>
      <c r="C18" s="36"/>
      <c r="D18" s="78">
        <v>2196575.3199999998</v>
      </c>
      <c r="E18" s="83">
        <v>1111311.58</v>
      </c>
      <c r="F18" s="79">
        <f t="shared" si="0"/>
        <v>50.592919345010223</v>
      </c>
      <c r="G18" s="2"/>
    </row>
    <row r="19" spans="1:7" ht="16.5" customHeight="1" x14ac:dyDescent="0.3">
      <c r="A19" s="170" t="s">
        <v>219</v>
      </c>
      <c r="B19" s="171"/>
      <c r="C19" s="80" t="s">
        <v>220</v>
      </c>
      <c r="D19" s="78">
        <v>2196575.3199999998</v>
      </c>
      <c r="E19" s="84">
        <v>1111311.58</v>
      </c>
      <c r="F19" s="79">
        <f t="shared" si="0"/>
        <v>50.592919345010223</v>
      </c>
      <c r="G19" s="2"/>
    </row>
    <row r="20" spans="1:7" ht="28.5" customHeight="1" x14ac:dyDescent="0.3">
      <c r="A20" s="162" t="s">
        <v>221</v>
      </c>
      <c r="B20" s="163"/>
      <c r="C20" s="80" t="s">
        <v>222</v>
      </c>
      <c r="D20" s="78">
        <v>2196575.3199999998</v>
      </c>
      <c r="E20" s="84">
        <v>1111311.58</v>
      </c>
      <c r="F20" s="79">
        <f t="shared" si="0"/>
        <v>50.592919345010223</v>
      </c>
      <c r="G20" s="2"/>
    </row>
    <row r="21" spans="1:7" ht="32.25" customHeight="1" thickBot="1" x14ac:dyDescent="0.35">
      <c r="A21" s="164" t="s">
        <v>223</v>
      </c>
      <c r="B21" s="165"/>
      <c r="C21" s="85" t="s">
        <v>224</v>
      </c>
      <c r="D21" s="86">
        <v>2196575.3199999998</v>
      </c>
      <c r="E21" s="87">
        <v>1111311.58</v>
      </c>
      <c r="F21" s="88">
        <f t="shared" si="0"/>
        <v>50.592919345010223</v>
      </c>
      <c r="G21" s="2"/>
    </row>
    <row r="22" spans="1:7" x14ac:dyDescent="0.3">
      <c r="A22" s="130" t="s">
        <v>225</v>
      </c>
      <c r="B22" s="131"/>
      <c r="C22" s="4"/>
      <c r="D22" s="4"/>
      <c r="E22" s="4"/>
      <c r="F22" s="4"/>
      <c r="G22" s="3"/>
    </row>
  </sheetData>
  <mergeCells count="22">
    <mergeCell ref="A21:B21"/>
    <mergeCell ref="A15:B15"/>
    <mergeCell ref="A16:B16"/>
    <mergeCell ref="A17:B17"/>
    <mergeCell ref="A19:B19"/>
    <mergeCell ref="A18:B18"/>
    <mergeCell ref="E4:E6"/>
    <mergeCell ref="F4:F6"/>
    <mergeCell ref="A22:B22"/>
    <mergeCell ref="A2:F2"/>
    <mergeCell ref="A4:B6"/>
    <mergeCell ref="A12:B12"/>
    <mergeCell ref="C4:C6"/>
    <mergeCell ref="D4:D6"/>
    <mergeCell ref="A7:B7"/>
    <mergeCell ref="A8:B8"/>
    <mergeCell ref="A9:B9"/>
    <mergeCell ref="A10:B10"/>
    <mergeCell ref="A11:B11"/>
    <mergeCell ref="A13:B13"/>
    <mergeCell ref="A14:B14"/>
    <mergeCell ref="A20:B20"/>
  </mergeCells>
  <pageMargins left="0.78740157480314965" right="0" top="0" bottom="0" header="0" footer="0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F2E5BDF-C652-4618-8051-295461AA1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FUI\4 element</dc:creator>
  <cp:lastModifiedBy>User</cp:lastModifiedBy>
  <cp:lastPrinted>2024-07-15T09:01:49Z</cp:lastPrinted>
  <dcterms:created xsi:type="dcterms:W3CDTF">2024-07-05T12:17:27Z</dcterms:created>
  <dcterms:modified xsi:type="dcterms:W3CDTF">2024-07-15T09:02:11Z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SV_0503127M_20220301_28.xlsx</vt:lpwstr>
  </property>
  <property fmtid="{D5CDD505-2E9C-101B-9397-08002B2CF9AE}" pid="3" name="Название отчета">
    <vt:lpwstr>SV_0503127M_20220301_28.xlsx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f09014_03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используется</vt:lpwstr>
  </property>
</Properties>
</file>